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8700"/>
  </bookViews>
  <sheets>
    <sheet name="1 (2)" sheetId="2" r:id="rId1"/>
    <sheet name="1" sheetId="1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abc1" localSheetId="0">#REF!</definedName>
    <definedName name="__________________abc1">#REF!</definedName>
    <definedName name="_________________abc1" localSheetId="0">#REF!</definedName>
    <definedName name="_________________abc1">#REF!</definedName>
    <definedName name="________________abc1" localSheetId="0">#REF!</definedName>
    <definedName name="________________abc1">#REF!</definedName>
    <definedName name="_______________abc1" localSheetId="0">#REF!</definedName>
    <definedName name="_______________abc1">#REF!</definedName>
    <definedName name="______________abc1" localSheetId="0">#REF!</definedName>
    <definedName name="______________abc1">#REF!</definedName>
    <definedName name="_____________abc1" localSheetId="0">#REF!</definedName>
    <definedName name="_____________abc1">#REF!</definedName>
    <definedName name="____________abc1" localSheetId="0">#REF!</definedName>
    <definedName name="____________abc1">#REF!</definedName>
    <definedName name="___________abc1" localSheetId="0">#REF!</definedName>
    <definedName name="___________abc1">#REF!</definedName>
    <definedName name="__________abc1" localSheetId="0">#REF!</definedName>
    <definedName name="__________abc1">#REF!</definedName>
    <definedName name="_________abc1" localSheetId="0">#REF!</definedName>
    <definedName name="_________abc1">#REF!</definedName>
    <definedName name="________abc1" localSheetId="0">#REF!</definedName>
    <definedName name="________abc1">#REF!</definedName>
    <definedName name="_______abc1" localSheetId="0">#REF!</definedName>
    <definedName name="_______abc1">#REF!</definedName>
    <definedName name="______abc1" localSheetId="0">#REF!</definedName>
    <definedName name="______abc1">#REF!</definedName>
    <definedName name="_____abc1" localSheetId="0">#REF!</definedName>
    <definedName name="_____abc1">#REF!</definedName>
    <definedName name="____abc1" localSheetId="1">#REF!</definedName>
    <definedName name="____abc1" localSheetId="0">#REF!</definedName>
    <definedName name="____abc1">#REF!</definedName>
    <definedName name="___abc1" localSheetId="1">#REF!</definedName>
    <definedName name="___abc1" localSheetId="0">#REF!</definedName>
    <definedName name="___abc1">#REF!</definedName>
    <definedName name="__abc1" localSheetId="1">#REF!</definedName>
    <definedName name="__abc1" localSheetId="0">#REF!</definedName>
    <definedName name="__abc1">#REF!</definedName>
    <definedName name="_abc1" localSheetId="1">#REF!</definedName>
    <definedName name="_abc1" localSheetId="0">#REF!</definedName>
    <definedName name="_abc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Regression_Int" localSheetId="1" hidden="1">1</definedName>
    <definedName name="_Regression_Int" localSheetId="0" hidden="1">1</definedName>
    <definedName name="_Sort" localSheetId="1" hidden="1">#REF!</definedName>
    <definedName name="_Sort" localSheetId="0" hidden="1">#REF!</definedName>
    <definedName name="_Sort" hidden="1">#REF!</definedName>
    <definedName name="A">#N/A</definedName>
    <definedName name="aa" localSheetId="0">#REF!</definedName>
    <definedName name="aa">#REF!</definedName>
    <definedName name="AB">#N/A</definedName>
    <definedName name="abc" localSheetId="1">#REF!</definedName>
    <definedName name="abc" localSheetId="0">#REF!</definedName>
    <definedName name="abc">#REF!</definedName>
    <definedName name="abs" localSheetId="1">#REF!</definedName>
    <definedName name="abs" localSheetId="0">#REF!</definedName>
    <definedName name="abs">#REF!</definedName>
    <definedName name="ABST" localSheetId="0">#REF!</definedName>
    <definedName name="ABST">#REF!</definedName>
    <definedName name="ABSTRAT" localSheetId="0">#REF!</definedName>
    <definedName name="ABSTRAT">#REF!</definedName>
    <definedName name="AVG">[1]Sheet2!$F$40:$F$42</definedName>
    <definedName name="C_">#N/A</definedName>
    <definedName name="can" localSheetId="1">#REF!</definedName>
    <definedName name="can" localSheetId="0">#REF!</definedName>
    <definedName name="can">#REF!</definedName>
    <definedName name="cb" localSheetId="1">#REF!</definedName>
    <definedName name="cb" localSheetId="0">#REF!</definedName>
    <definedName name="cb">#REF!</definedName>
    <definedName name="cd" localSheetId="1">#REF!</definedName>
    <definedName name="cd" localSheetId="0">#REF!</definedName>
    <definedName name="cd">#REF!</definedName>
    <definedName name="const" localSheetId="0" hidden="1">#REF!</definedName>
    <definedName name="const" hidden="1">#REF!</definedName>
    <definedName name="cv" localSheetId="1">#REF!</definedName>
    <definedName name="cv" localSheetId="0">#REF!</definedName>
    <definedName name="cv">#REF!</definedName>
    <definedName name="d" localSheetId="1">#REF!</definedName>
    <definedName name="d" localSheetId="0">#REF!</definedName>
    <definedName name="d">#REF!</definedName>
    <definedName name="_xlnm.Database" localSheetId="1">#REF!</definedName>
    <definedName name="_xlnm.Database" localSheetId="0">#REF!</definedName>
    <definedName name="_xlnm.Database">#REF!</definedName>
    <definedName name="db" localSheetId="1">#REF!</definedName>
    <definedName name="db" localSheetId="0">#REF!</definedName>
    <definedName name="db">#REF!</definedName>
    <definedName name="dddddddddd" localSheetId="1">#REF!</definedName>
    <definedName name="dddddddddd" localSheetId="0">#REF!</definedName>
    <definedName name="dddddddddd">#REF!</definedName>
    <definedName name="dfsaf" localSheetId="0">#REF!</definedName>
    <definedName name="dfsaf">#REF!</definedName>
    <definedName name="dsfsdfa" localSheetId="0">#REF!</definedName>
    <definedName name="dsfsdfa">#REF!</definedName>
    <definedName name="EAST_GODAVARI_DISTRICT" localSheetId="1">#REF!</definedName>
    <definedName name="EAST_GODAVARI_DISTRICT" localSheetId="0">#REF!</definedName>
    <definedName name="EAST_GODAVARI_DISTRICT">#REF!</definedName>
    <definedName name="ee" localSheetId="1">#REF!</definedName>
    <definedName name="ee" localSheetId="0">#REF!</definedName>
    <definedName name="ee">#REF!</definedName>
    <definedName name="Excel_BuiltIn__FilterDatabase_11" localSheetId="1">#REF!</definedName>
    <definedName name="Excel_BuiltIn__FilterDatabase_11" localSheetId="0">#REF!</definedName>
    <definedName name="Excel_BuiltIn__FilterDatabase_11">#REF!</definedName>
    <definedName name="Excel_BuiltIn_Database" localSheetId="1">#REF!</definedName>
    <definedName name="Excel_BuiltIn_Database" localSheetId="0">#REF!</definedName>
    <definedName name="Excel_BuiltIn_Database">#REF!</definedName>
    <definedName name="Excel_BuiltIn_Database_5" localSheetId="1">#REF!</definedName>
    <definedName name="Excel_BuiltIn_Database_5" localSheetId="0">#REF!</definedName>
    <definedName name="Excel_BuiltIn_Database_5">#REF!</definedName>
    <definedName name="Excel_BuiltIn_Print_Titles_1" localSheetId="1">#REF!</definedName>
    <definedName name="Excel_BuiltIn_Print_Titles_1" localSheetId="0">#REF!</definedName>
    <definedName name="Excel_BuiltIn_Print_Titles_1">#REF!</definedName>
    <definedName name="Excel_BuiltIn_Print_Titles_5" localSheetId="1">#REF!</definedName>
    <definedName name="Excel_BuiltIn_Print_Titles_5" localSheetId="0">#REF!</definedName>
    <definedName name="Excel_BuiltIn_Print_Titles_5">#REF!</definedName>
    <definedName name="exp">[2]Exp!$AL$4:$AT$72</definedName>
    <definedName name="fg" localSheetId="1">#REF!</definedName>
    <definedName name="fg" localSheetId="0">#REF!</definedName>
    <definedName name="fg">#REF!</definedName>
    <definedName name="ftg" localSheetId="1">#REF!</definedName>
    <definedName name="ftg" localSheetId="0">#REF!</definedName>
    <definedName name="ftg">#REF!</definedName>
    <definedName name="g" localSheetId="0">#REF!</definedName>
    <definedName name="g">#REF!</definedName>
    <definedName name="gggytyt" localSheetId="1">#REF!</definedName>
    <definedName name="gggytyt" localSheetId="0">#REF!</definedName>
    <definedName name="gggytyt">#REF!</definedName>
    <definedName name="gh" localSheetId="1">#REF!</definedName>
    <definedName name="gh" localSheetId="0">#REF!</definedName>
    <definedName name="gh">#REF!</definedName>
    <definedName name="ght" localSheetId="1">#REF!</definedName>
    <definedName name="ght" localSheetId="0">#REF!</definedName>
    <definedName name="ght">#REF!</definedName>
    <definedName name="ghy" localSheetId="1">#REF!</definedName>
    <definedName name="ghy" localSheetId="0">#REF!</definedName>
    <definedName name="ghy">#REF!</definedName>
    <definedName name="glance" localSheetId="1">#REF!</definedName>
    <definedName name="glance" localSheetId="0">#REF!</definedName>
    <definedName name="glance">#REF!</definedName>
    <definedName name="hhh" localSheetId="0">#REF!</definedName>
    <definedName name="hhh">#REF!</definedName>
    <definedName name="hhhhhh" localSheetId="1">#REF!</definedName>
    <definedName name="hhhhhh" localSheetId="0">#REF!</definedName>
    <definedName name="hhhhhh">#REF!</definedName>
    <definedName name="hhhyhhhy" localSheetId="1">#REF!</definedName>
    <definedName name="hhhyhhhy" localSheetId="0">#REF!</definedName>
    <definedName name="hhhyhhhy">#REF!</definedName>
    <definedName name="hjjj" localSheetId="1">#REF!</definedName>
    <definedName name="hjjj" localSheetId="0">#REF!</definedName>
    <definedName name="hjjj">#REF!</definedName>
    <definedName name="HOUSING_MIN_2_Crosstab" localSheetId="0">#REF!</definedName>
    <definedName name="HOUSING_MIN_2_Crosstab">#REF!</definedName>
    <definedName name="htttttttt" localSheetId="1">#REF!</definedName>
    <definedName name="htttttttt" localSheetId="0">#REF!</definedName>
    <definedName name="htttttttt">#REF!</definedName>
    <definedName name="IA">'[3]Sheet1 (2)'!$II$1</definedName>
    <definedName name="index" localSheetId="1">#REF!</definedName>
    <definedName name="index" localSheetId="0">#REF!</definedName>
    <definedName name="index">#REF!</definedName>
    <definedName name="infra" localSheetId="1">#REF!</definedName>
    <definedName name="infra" localSheetId="0">#REF!</definedName>
    <definedName name="infra">#REF!</definedName>
    <definedName name="jk" localSheetId="1">#REF!</definedName>
    <definedName name="jk" localSheetId="0">#REF!</definedName>
    <definedName name="jk">#REF!</definedName>
    <definedName name="KKKKK" localSheetId="0" hidden="1">#REF!</definedName>
    <definedName name="KKKKK" hidden="1">#REF!</definedName>
    <definedName name="list1" localSheetId="1">#REF!</definedName>
    <definedName name="list1" localSheetId="0">#REF!</definedName>
    <definedName name="list1">#REF!</definedName>
    <definedName name="lu" localSheetId="1">#REF!</definedName>
    <definedName name="lu" localSheetId="0">#REF!</definedName>
    <definedName name="lu">#REF!</definedName>
    <definedName name="mjn" localSheetId="1">#REF!</definedName>
    <definedName name="mjn" localSheetId="0">#REF!</definedName>
    <definedName name="mjn">#REF!</definedName>
    <definedName name="mkl" localSheetId="1">#REF!</definedName>
    <definedName name="mkl" localSheetId="0">#REF!</definedName>
    <definedName name="mkl">#REF!</definedName>
    <definedName name="ONLINE">'[4]ONLINE DUMP'!$B$5:$I$73</definedName>
    <definedName name="ONLINE1" localSheetId="1">#REF!</definedName>
    <definedName name="ONLINE1" localSheetId="0">#REF!</definedName>
    <definedName name="ONLINE1">#REF!</definedName>
    <definedName name="online2" localSheetId="1">#REF!</definedName>
    <definedName name="online2" localSheetId="0">#REF!</definedName>
    <definedName name="online2">#REF!</definedName>
    <definedName name="op" localSheetId="1">#REF!</definedName>
    <definedName name="op" localSheetId="0">#REF!</definedName>
    <definedName name="op">#REF!</definedName>
    <definedName name="po" localSheetId="1">#REF!</definedName>
    <definedName name="po" localSheetId="0">#REF!</definedName>
    <definedName name="po">#REF!</definedName>
    <definedName name="pp" localSheetId="0">#REF!</definedName>
    <definedName name="pp">#REF!</definedName>
    <definedName name="_xlnm.Print_Area" localSheetId="1">'1'!$A$1:$C$42</definedName>
    <definedName name="_xlnm.Print_Area" localSheetId="0">'1 (2)'!$A$1:$C$78</definedName>
    <definedName name="Print_Area_MI" localSheetId="1">'1'!#REF!</definedName>
    <definedName name="Print_Area_MI" localSheetId="0">'1 (2)'!#REF!</definedName>
    <definedName name="qq" localSheetId="0">#REF!</definedName>
    <definedName name="qq">#REF!</definedName>
    <definedName name="qqq" localSheetId="0">#REF!</definedName>
    <definedName name="qqq">#REF!</definedName>
    <definedName name="rdump" localSheetId="1">#REF!</definedName>
    <definedName name="rdump" localSheetId="0">#REF!</definedName>
    <definedName name="rdump">#REF!</definedName>
    <definedName name="report" localSheetId="1">#REF!</definedName>
    <definedName name="report" localSheetId="0">#REF!</definedName>
    <definedName name="report">#REF!</definedName>
    <definedName name="rr" localSheetId="0" hidden="1">#REF!</definedName>
    <definedName name="rr" hidden="1">#REF!</definedName>
    <definedName name="rrr" localSheetId="1">#REF!</definedName>
    <definedName name="rrr" localSheetId="0">#REF!</definedName>
    <definedName name="rrr">#REF!</definedName>
    <definedName name="rrrr" localSheetId="1">#REF!</definedName>
    <definedName name="rrrr" localSheetId="0">#REF!</definedName>
    <definedName name="rrrr">#REF!</definedName>
    <definedName name="rrrrrr" localSheetId="1">#REF!</definedName>
    <definedName name="rrrrrr" localSheetId="0">#REF!</definedName>
    <definedName name="rrrrrr">#REF!</definedName>
    <definedName name="rtd" localSheetId="1">#REF!</definedName>
    <definedName name="rtd" localSheetId="0">#REF!</definedName>
    <definedName name="rtd">#REF!</definedName>
    <definedName name="sd" localSheetId="1">#REF!</definedName>
    <definedName name="sd" localSheetId="0">#REF!</definedName>
    <definedName name="sd">#REF!</definedName>
    <definedName name="sn" localSheetId="1">#REF!</definedName>
    <definedName name="sn" localSheetId="0">#REF!</definedName>
    <definedName name="sn">#REF!</definedName>
    <definedName name="sss" localSheetId="0">#REF!</definedName>
    <definedName name="sss">#REF!</definedName>
    <definedName name="STATEAVE">[1]Sheet2!$F$40:$G$42</definedName>
    <definedName name="stateru" localSheetId="1">#REF!</definedName>
    <definedName name="stateru" localSheetId="0">#REF!</definedName>
    <definedName name="stateru">#REF!</definedName>
    <definedName name="status" localSheetId="1">#REF!</definedName>
    <definedName name="status" localSheetId="0">#REF!</definedName>
    <definedName name="status">#REF!</definedName>
    <definedName name="tf" localSheetId="1">#REF!</definedName>
    <definedName name="tf" localSheetId="0">#REF!</definedName>
    <definedName name="tf">#REF!</definedName>
    <definedName name="udump" localSheetId="1">#REF!</definedName>
    <definedName name="udump" localSheetId="0">#REF!</definedName>
    <definedName name="udump">#REF!</definedName>
    <definedName name="x" localSheetId="1">#REF!</definedName>
    <definedName name="x" localSheetId="0">#REF!</definedName>
    <definedName name="x">#REF!</definedName>
    <definedName name="xx" localSheetId="1">#REF!</definedName>
    <definedName name="xx" localSheetId="0">#REF!</definedName>
    <definedName name="xx">#REF!</definedName>
    <definedName name="xxyz" localSheetId="1">#REF!</definedName>
    <definedName name="xxyz" localSheetId="0">#REF!</definedName>
    <definedName name="xxyz">#REF!</definedName>
    <definedName name="xy" localSheetId="1">#REF!</definedName>
    <definedName name="xy" localSheetId="0">#REF!</definedName>
    <definedName name="xy">#REF!</definedName>
    <definedName name="xyz" localSheetId="1">#REF!</definedName>
    <definedName name="xyz" localSheetId="0">#REF!</definedName>
    <definedName name="xyz">#REF!</definedName>
  </definedNames>
  <calcPr calcId="124519"/>
  <fileRecoveryPr autoRecover="0"/>
</workbook>
</file>

<file path=xl/calcChain.xml><?xml version="1.0" encoding="utf-8"?>
<calcChain xmlns="http://schemas.openxmlformats.org/spreadsheetml/2006/main">
  <c r="C76" i="2"/>
  <c r="C77" s="1"/>
  <c r="C30"/>
  <c r="C41" i="1"/>
  <c r="C30"/>
  <c r="C42" l="1"/>
</calcChain>
</file>

<file path=xl/sharedStrings.xml><?xml version="1.0" encoding="utf-8"?>
<sst xmlns="http://schemas.openxmlformats.org/spreadsheetml/2006/main" count="119" uniqueCount="87">
  <si>
    <t xml:space="preserve">Sl.
No. </t>
  </si>
  <si>
    <t>Year</t>
  </si>
  <si>
    <t>Total</t>
  </si>
  <si>
    <t>PRE 1983-1984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</si>
  <si>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</si>
  <si>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</si>
  <si>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</si>
  <si>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</si>
  <si>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</si>
  <si>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</si>
  <si>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</si>
  <si>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</si>
  <si>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</si>
  <si>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</si>
  <si>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Total :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</si>
  <si>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</si>
  <si>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</si>
  <si>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</si>
  <si>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</si>
  <si>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</si>
  <si>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</si>
  <si>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</si>
  <si>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</si>
  <si>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</si>
  <si>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</si>
  <si>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</si>
  <si>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</si>
  <si>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</si>
  <si>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</si>
  <si>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</si>
  <si>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</si>
  <si>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</si>
  <si>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</si>
  <si>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 xml:space="preserve">2011-2012 </t>
  </si>
  <si>
    <t>2012-2013</t>
  </si>
  <si>
    <t>2013-2014</t>
  </si>
  <si>
    <t>2014-2015</t>
  </si>
  <si>
    <t>Grand Total :</t>
  </si>
  <si>
    <t>No of houses completed</t>
  </si>
  <si>
    <t>Completions including GHMC area</t>
  </si>
  <si>
    <t>Completions excluding GHMC area</t>
  </si>
  <si>
    <t>ADILABAD</t>
  </si>
  <si>
    <t>BELLAMPALLE (SC)</t>
  </si>
  <si>
    <t>CHENNUR (SC)</t>
  </si>
  <si>
    <t>MANCHERIAL</t>
  </si>
  <si>
    <t>MUDHOLE</t>
  </si>
  <si>
    <t>NIRMAL</t>
  </si>
  <si>
    <t>SIRPUR</t>
  </si>
  <si>
    <t>JAGTIAL</t>
  </si>
  <si>
    <t>KARIMNAGAR</t>
  </si>
  <si>
    <t>KORATLA</t>
  </si>
  <si>
    <t>RAMAGUNDAM</t>
  </si>
  <si>
    <t>SIRCILLA</t>
  </si>
  <si>
    <t>BHADRACHALAM (ST)</t>
  </si>
  <si>
    <t>KHAMMAM</t>
  </si>
  <si>
    <t>KOTHAGUDEM</t>
  </si>
  <si>
    <t>PINAPAKA (ST)</t>
  </si>
  <si>
    <t>SATHUPALLE (SC)</t>
  </si>
  <si>
    <t>YELLANDU (ST)</t>
  </si>
  <si>
    <t>GADWAL</t>
  </si>
  <si>
    <t>MAHBUBNAGAR</t>
  </si>
  <si>
    <t>NARAYANPET</t>
  </si>
  <si>
    <t>WANAPARTHY</t>
  </si>
  <si>
    <t>MEDAK</t>
  </si>
  <si>
    <t>PATANCHERU</t>
  </si>
  <si>
    <t>SANGAREDDY</t>
  </si>
  <si>
    <t>SIDDIPET</t>
  </si>
  <si>
    <t>ZAHIRABAD (SC)</t>
  </si>
  <si>
    <t>BHONGIR</t>
  </si>
  <si>
    <t>MIRYALAGUDA</t>
  </si>
  <si>
    <t>NALGONDA</t>
  </si>
  <si>
    <t>SURYAPET</t>
  </si>
  <si>
    <t>ARMUR</t>
  </si>
  <si>
    <t>BODHAN</t>
  </si>
  <si>
    <t>KAMAREDDY</t>
  </si>
  <si>
    <t>NIZAMABAD (URBAN)</t>
  </si>
  <si>
    <t>TANDUR</t>
  </si>
  <si>
    <t>VICARADAB (SC)</t>
  </si>
  <si>
    <t>JANGOAN</t>
  </si>
  <si>
    <t>WARANGAL EAST</t>
  </si>
  <si>
    <t>WARANGAL WEST</t>
  </si>
  <si>
    <t>Grand Total</t>
  </si>
  <si>
    <t>Name of the constituency</t>
  </si>
  <si>
    <t>* GHMC details to be taken from GHMC(JNNURM)</t>
  </si>
  <si>
    <t>URBAN HOUSES--YEAR WISE  COMPLETIONS (Including GHMC area)</t>
  </si>
  <si>
    <t>URBAN HOUSES-Constituency wise completions from 2006-07 to 2014-15 (Excluding GHMC area)</t>
  </si>
  <si>
    <t>URBAN HOUSES - YEAR WISE  COMPLETIONS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</si>
</sst>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General_)"/>
    <numFmt numFmtId="166" formatCode="mm/dd/yy"/>
  </numFmts>
  <fonts count="44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Verdana"/>
      <family val="2"/>
    </font>
    <font>
      <sz val="11"/>
      <name val="Verdana"/>
      <family val="2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11"/>
      <color rgb="FFFF0000"/>
      <name val="Verdana"/>
      <family val="2"/>
    </font>
    <font>
      <b/>
      <sz val="11"/>
      <name val="Verdana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Verdana"/>
      <family val="2"/>
    </font>
    <font>
      <b/>
      <sz val="11"/>
      <color indexed="63"/>
      <name val="Calibri"/>
      <family val="2"/>
    </font>
    <font>
      <sz val="8"/>
      <name val="Helv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  <font>
      <sz val="11"/>
      <color theme="1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0">
    <xf numFmtId="0" fontId="0" fillId="0" borderId="0"/>
    <xf numFmtId="164" fontId="1" fillId="0" borderId="0"/>
    <xf numFmtId="0" fontId="6" fillId="0" borderId="0"/>
    <xf numFmtId="0" fontId="6" fillId="0" borderId="0"/>
    <xf numFmtId="0" fontId="9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Fill="0" applyBorder="0" applyAlignment="0"/>
    <xf numFmtId="0" fontId="14" fillId="28" borderId="3" applyNumberFormat="0" applyAlignment="0" applyProtection="0"/>
    <xf numFmtId="0" fontId="14" fillId="28" borderId="3" applyNumberFormat="0" applyAlignment="0" applyProtection="0"/>
    <xf numFmtId="0" fontId="15" fillId="29" borderId="4" applyNumberFormat="0" applyAlignment="0" applyProtection="0"/>
    <xf numFmtId="0" fontId="15" fillId="29" borderId="4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Alignment="0">
      <alignment horizontal="left"/>
    </xf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Alignment="0">
      <alignment horizontal="left"/>
    </xf>
    <xf numFmtId="0" fontId="1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38" fontId="21" fillId="33" borderId="0" applyNumberFormat="0" applyBorder="0" applyAlignment="0" applyProtection="0"/>
    <xf numFmtId="38" fontId="21" fillId="33" borderId="0" applyNumberFormat="0" applyBorder="0" applyAlignment="0" applyProtection="0"/>
    <xf numFmtId="0" fontId="22" fillId="0" borderId="5" applyNumberFormat="0" applyAlignment="0" applyProtection="0">
      <alignment horizontal="left" vertical="center"/>
    </xf>
    <xf numFmtId="0" fontId="22" fillId="0" borderId="6">
      <alignment horizontal="left" vertical="center"/>
    </xf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0" fontId="21" fillId="34" borderId="1" applyNumberFormat="0" applyBorder="0" applyAlignment="0" applyProtection="0"/>
    <xf numFmtId="10" fontId="21" fillId="34" borderId="1" applyNumberFormat="0" applyBorder="0" applyAlignment="0" applyProtection="0"/>
    <xf numFmtId="0" fontId="31" fillId="7" borderId="3" applyNumberFormat="0" applyAlignment="0" applyProtection="0"/>
    <xf numFmtId="0" fontId="31" fillId="7" borderId="3" applyNumberFormat="0" applyAlignment="0" applyProtection="0"/>
    <xf numFmtId="0" fontId="31" fillId="7" borderId="3" applyNumberFormat="0" applyAlignment="0" applyProtection="0"/>
    <xf numFmtId="0" fontId="31" fillId="7" borderId="3" applyNumberFormat="0" applyAlignment="0" applyProtection="0"/>
    <xf numFmtId="0" fontId="31" fillId="7" borderId="3" applyNumberFormat="0" applyAlignment="0" applyProtection="0"/>
    <xf numFmtId="0" fontId="31" fillId="7" borderId="3" applyNumberFormat="0" applyAlignment="0" applyProtection="0"/>
    <xf numFmtId="0" fontId="31" fillId="7" borderId="3" applyNumberFormat="0" applyAlignment="0" applyProtection="0"/>
    <xf numFmtId="0" fontId="31" fillId="7" borderId="3" applyNumberFormat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36" borderId="11" applyNumberFormat="0" applyFont="0" applyAlignment="0" applyProtection="0"/>
    <xf numFmtId="0" fontId="6" fillId="36" borderId="11" applyNumberFormat="0" applyFont="0" applyAlignment="0" applyProtection="0"/>
    <xf numFmtId="0" fontId="10" fillId="36" borderId="11" applyNumberFormat="0" applyFont="0" applyAlignment="0" applyProtection="0"/>
    <xf numFmtId="0" fontId="10" fillId="36" borderId="11" applyNumberFormat="0" applyFont="0" applyAlignment="0" applyProtection="0"/>
    <xf numFmtId="0" fontId="10" fillId="36" borderId="11" applyNumberFormat="0" applyFont="0" applyAlignment="0" applyProtection="0"/>
    <xf numFmtId="0" fontId="35" fillId="28" borderId="12" applyNumberFormat="0" applyAlignment="0" applyProtection="0"/>
    <xf numFmtId="0" fontId="35" fillId="28" borderId="12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36" fillId="0" borderId="0" applyNumberFormat="0" applyFill="0" applyBorder="0" applyAlignment="0" applyProtection="0">
      <alignment horizontal="left"/>
    </xf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38" fillId="0" borderId="0" applyBorder="0">
      <alignment horizontal="right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70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65" fontId="4" fillId="0" borderId="1" xfId="1" applyNumberFormat="1" applyFont="1" applyBorder="1" applyAlignment="1" applyProtection="1">
      <alignment horizontal="center" vertical="center" wrapText="1" shrinkToFit="1"/>
    </xf>
    <xf numFmtId="2" fontId="3" fillId="0" borderId="0" xfId="1" applyNumberFormat="1" applyFont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/>
    <xf numFmtId="165" fontId="2" fillId="0" borderId="0" xfId="1" applyNumberFormat="1" applyFont="1" applyAlignment="1">
      <alignment horizontal="center"/>
    </xf>
    <xf numFmtId="165" fontId="8" fillId="0" borderId="0" xfId="1" applyNumberFormat="1" applyFont="1"/>
    <xf numFmtId="165" fontId="4" fillId="0" borderId="19" xfId="1" applyNumberFormat="1" applyFont="1" applyBorder="1" applyAlignment="1" applyProtection="1">
      <alignment horizontal="center" vertical="center" wrapText="1" shrinkToFit="1"/>
    </xf>
    <xf numFmtId="165" fontId="4" fillId="0" borderId="20" xfId="1" applyNumberFormat="1" applyFont="1" applyBorder="1" applyAlignment="1" applyProtection="1">
      <alignment horizontal="center" vertical="center" wrapText="1" shrinkToFit="1"/>
    </xf>
    <xf numFmtId="0" fontId="41" fillId="0" borderId="19" xfId="1" applyNumberFormat="1" applyFont="1" applyBorder="1" applyAlignment="1" applyProtection="1">
      <alignment horizontal="center" vertical="center" shrinkToFit="1"/>
    </xf>
    <xf numFmtId="165" fontId="41" fillId="0" borderId="1" xfId="1" applyNumberFormat="1" applyFont="1" applyBorder="1" applyAlignment="1" applyProtection="1">
      <alignment horizontal="center" vertical="center" shrinkToFit="1"/>
    </xf>
    <xf numFmtId="165" fontId="41" fillId="0" borderId="20" xfId="1" applyNumberFormat="1" applyFont="1" applyBorder="1" applyAlignment="1" applyProtection="1">
      <alignment vertical="center" shrinkToFit="1"/>
    </xf>
    <xf numFmtId="0" fontId="5" fillId="0" borderId="19" xfId="1" applyNumberFormat="1" applyFont="1" applyBorder="1" applyAlignment="1" applyProtection="1">
      <alignment horizontal="center" vertical="center" shrinkToFit="1"/>
    </xf>
    <xf numFmtId="165" fontId="5" fillId="0" borderId="1" xfId="1" applyNumberFormat="1" applyFont="1" applyBorder="1" applyAlignment="1" applyProtection="1">
      <alignment horizontal="center" vertical="center" shrinkToFit="1"/>
    </xf>
    <xf numFmtId="165" fontId="5" fillId="0" borderId="20" xfId="1" applyNumberFormat="1" applyFont="1" applyBorder="1" applyAlignment="1" applyProtection="1">
      <alignment vertical="center" shrinkToFit="1"/>
    </xf>
    <xf numFmtId="165" fontId="5" fillId="0" borderId="19" xfId="1" applyNumberFormat="1" applyFont="1" applyBorder="1" applyAlignment="1" applyProtection="1">
      <alignment horizontal="center" vertical="center" shrinkToFit="1"/>
    </xf>
    <xf numFmtId="165" fontId="5" fillId="0" borderId="19" xfId="1" applyNumberFormat="1" applyFont="1" applyBorder="1" applyAlignment="1">
      <alignment horizontal="center" vertical="center" shrinkToFit="1"/>
    </xf>
    <xf numFmtId="165" fontId="5" fillId="0" borderId="1" xfId="1" quotePrefix="1" applyNumberFormat="1" applyFont="1" applyBorder="1" applyAlignment="1" applyProtection="1">
      <alignment horizontal="center" vertical="center" shrinkToFit="1"/>
    </xf>
    <xf numFmtId="165" fontId="5" fillId="0" borderId="1" xfId="1" applyNumberFormat="1" applyFont="1" applyBorder="1" applyAlignment="1" applyProtection="1">
      <alignment horizontal="center" vertical="center" wrapText="1" shrinkToFit="1"/>
    </xf>
    <xf numFmtId="165" fontId="3" fillId="0" borderId="20" xfId="1" applyNumberFormat="1" applyFont="1" applyBorder="1" applyAlignment="1" applyProtection="1">
      <alignment vertical="center" shrinkToFit="1"/>
    </xf>
    <xf numFmtId="165" fontId="7" fillId="0" borderId="20" xfId="1" applyNumberFormat="1" applyFont="1" applyBorder="1" applyAlignment="1" applyProtection="1">
      <alignment vertical="center" shrinkToFit="1"/>
    </xf>
    <xf numFmtId="165" fontId="7" fillId="0" borderId="23" xfId="1" applyNumberFormat="1" applyFont="1" applyBorder="1" applyAlignment="1" applyProtection="1">
      <alignment vertical="center" shrinkToFit="1"/>
    </xf>
    <xf numFmtId="165" fontId="42" fillId="0" borderId="0" xfId="1" applyNumberFormat="1" applyFont="1"/>
    <xf numFmtId="165" fontId="41" fillId="0" borderId="20" xfId="1" applyNumberFormat="1" applyFont="1" applyBorder="1" applyAlignment="1" applyProtection="1">
      <alignment horizontal="right" vertical="center" shrinkToFit="1"/>
    </xf>
    <xf numFmtId="165" fontId="5" fillId="0" borderId="20" xfId="1" applyNumberFormat="1" applyFont="1" applyBorder="1" applyAlignment="1" applyProtection="1">
      <alignment horizontal="right" vertical="center" shrinkToFit="1"/>
    </xf>
    <xf numFmtId="165" fontId="2" fillId="0" borderId="0" xfId="1" applyNumberFormat="1" applyFont="1" applyAlignment="1">
      <alignment horizontal="right"/>
    </xf>
    <xf numFmtId="0" fontId="43" fillId="37" borderId="20" xfId="0" applyFont="1" applyFill="1" applyBorder="1" applyAlignment="1">
      <alignment horizontal="right" wrapText="1"/>
    </xf>
    <xf numFmtId="165" fontId="41" fillId="0" borderId="19" xfId="1" applyNumberFormat="1" applyFont="1" applyBorder="1" applyAlignment="1" applyProtection="1">
      <alignment horizontal="center" vertical="center" wrapText="1" shrinkToFit="1"/>
    </xf>
    <xf numFmtId="165" fontId="41" fillId="0" borderId="1" xfId="1" applyNumberFormat="1" applyFont="1" applyBorder="1" applyAlignment="1" applyProtection="1">
      <alignment horizontal="center" vertical="center" wrapText="1" shrinkToFit="1"/>
    </xf>
    <xf numFmtId="165" fontId="8" fillId="0" borderId="19" xfId="1" applyNumberFormat="1" applyFont="1" applyBorder="1" applyAlignment="1">
      <alignment horizontal="center"/>
    </xf>
    <xf numFmtId="165" fontId="8" fillId="0" borderId="20" xfId="1" applyNumberFormat="1" applyFont="1" applyBorder="1" applyAlignment="1">
      <alignment horizontal="right"/>
    </xf>
    <xf numFmtId="165" fontId="8" fillId="0" borderId="21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right"/>
    </xf>
    <xf numFmtId="165" fontId="41" fillId="0" borderId="1" xfId="1" applyNumberFormat="1" applyFont="1" applyBorder="1" applyAlignment="1" applyProtection="1">
      <alignment horizontal="left" vertical="center" shrinkToFit="1"/>
    </xf>
    <xf numFmtId="165" fontId="5" fillId="0" borderId="1" xfId="1" applyNumberFormat="1" applyFont="1" applyBorder="1" applyAlignment="1" applyProtection="1">
      <alignment horizontal="left" vertical="center" shrinkToFit="1"/>
    </xf>
    <xf numFmtId="165" fontId="5" fillId="0" borderId="1" xfId="1" quotePrefix="1" applyNumberFormat="1" applyFont="1" applyBorder="1" applyAlignment="1" applyProtection="1">
      <alignment horizontal="left" vertical="center" shrinkToFit="1"/>
    </xf>
    <xf numFmtId="0" fontId="43" fillId="37" borderId="1" xfId="0" applyFont="1" applyFill="1" applyBorder="1" applyAlignment="1">
      <alignment horizontal="left" wrapText="1"/>
    </xf>
    <xf numFmtId="165" fontId="8" fillId="0" borderId="1" xfId="1" applyNumberFormat="1" applyFont="1" applyBorder="1" applyAlignment="1">
      <alignment horizontal="left"/>
    </xf>
    <xf numFmtId="165" fontId="8" fillId="0" borderId="22" xfId="1" applyNumberFormat="1" applyFont="1" applyBorder="1" applyAlignment="1">
      <alignment horizontal="left"/>
    </xf>
    <xf numFmtId="165" fontId="2" fillId="0" borderId="0" xfId="1" applyNumberFormat="1" applyFont="1" applyAlignment="1">
      <alignment horizontal="left"/>
    </xf>
    <xf numFmtId="165" fontId="41" fillId="0" borderId="20" xfId="1" applyNumberFormat="1" applyFont="1" applyBorder="1" applyAlignment="1" applyProtection="1">
      <alignment horizontal="center" vertical="center" wrapText="1" shrinkToFit="1"/>
    </xf>
    <xf numFmtId="165" fontId="5" fillId="0" borderId="2" xfId="1" applyNumberFormat="1" applyFont="1" applyBorder="1" applyAlignment="1">
      <alignment horizontal="center" vertical="center" shrinkToFit="1"/>
    </xf>
    <xf numFmtId="165" fontId="41" fillId="0" borderId="2" xfId="1" applyNumberFormat="1" applyFont="1" applyBorder="1" applyAlignment="1" applyProtection="1">
      <alignment horizontal="left" vertical="center" shrinkToFit="1"/>
    </xf>
    <xf numFmtId="165" fontId="41" fillId="0" borderId="2" xfId="1" applyNumberFormat="1" applyFont="1" applyBorder="1" applyAlignment="1" applyProtection="1">
      <alignment horizontal="right" vertical="center" shrinkToFit="1"/>
    </xf>
    <xf numFmtId="165" fontId="2" fillId="0" borderId="27" xfId="1" applyNumberFormat="1" applyFont="1" applyBorder="1" applyAlignment="1">
      <alignment horizontal="center"/>
    </xf>
    <xf numFmtId="165" fontId="41" fillId="0" borderId="19" xfId="1" applyNumberFormat="1" applyFont="1" applyBorder="1" applyAlignment="1" applyProtection="1">
      <alignment horizontal="left" vertical="center" wrapText="1" shrinkToFit="1"/>
    </xf>
    <xf numFmtId="165" fontId="41" fillId="0" borderId="1" xfId="1" applyNumberFormat="1" applyFont="1" applyBorder="1" applyAlignment="1" applyProtection="1">
      <alignment horizontal="left" vertical="center" wrapText="1" shrinkToFit="1"/>
    </xf>
    <xf numFmtId="165" fontId="41" fillId="0" borderId="20" xfId="1" applyNumberFormat="1" applyFont="1" applyBorder="1" applyAlignment="1" applyProtection="1">
      <alignment horizontal="left" vertical="center" wrapText="1" shrinkToFit="1"/>
    </xf>
    <xf numFmtId="165" fontId="8" fillId="0" borderId="16" xfId="1" applyNumberFormat="1" applyFont="1" applyBorder="1" applyAlignment="1" applyProtection="1">
      <alignment horizontal="center" vertical="center" wrapText="1" shrinkToFit="1"/>
    </xf>
    <xf numFmtId="165" fontId="8" fillId="0" borderId="19" xfId="1" applyNumberFormat="1" applyFont="1" applyBorder="1" applyAlignment="1" applyProtection="1">
      <alignment horizontal="center" vertical="center" wrapText="1" shrinkToFit="1"/>
    </xf>
    <xf numFmtId="165" fontId="8" fillId="0" borderId="17" xfId="1" applyNumberFormat="1" applyFont="1" applyBorder="1" applyAlignment="1">
      <alignment horizontal="center" vertical="center" wrapText="1" shrinkToFit="1"/>
    </xf>
    <xf numFmtId="165" fontId="8" fillId="0" borderId="1" xfId="1" applyNumberFormat="1" applyFont="1" applyBorder="1" applyAlignment="1">
      <alignment horizontal="center" vertical="center" wrapText="1" shrinkToFit="1"/>
    </xf>
    <xf numFmtId="165" fontId="8" fillId="0" borderId="25" xfId="1" applyNumberFormat="1" applyFont="1" applyBorder="1" applyAlignment="1">
      <alignment horizontal="center" vertical="center" wrapText="1" shrinkToFit="1"/>
    </xf>
    <xf numFmtId="165" fontId="8" fillId="0" borderId="26" xfId="1" applyNumberFormat="1" applyFont="1" applyBorder="1" applyAlignment="1">
      <alignment horizontal="center" vertical="center" wrapText="1" shrinkToFit="1"/>
    </xf>
    <xf numFmtId="165" fontId="42" fillId="0" borderId="28" xfId="1" applyNumberFormat="1" applyFont="1" applyBorder="1" applyAlignment="1" applyProtection="1">
      <alignment horizontal="center" vertical="center" wrapText="1"/>
    </xf>
    <xf numFmtId="165" fontId="42" fillId="0" borderId="14" xfId="1" applyNumberFormat="1" applyFont="1" applyBorder="1" applyAlignment="1" applyProtection="1">
      <alignment horizontal="center" vertical="center" wrapText="1"/>
    </xf>
    <xf numFmtId="165" fontId="4" fillId="0" borderId="15" xfId="1" applyNumberFormat="1" applyFont="1" applyBorder="1" applyAlignment="1" applyProtection="1">
      <alignment horizontal="left" vertical="center" wrapText="1" shrinkToFit="1"/>
    </xf>
    <xf numFmtId="165" fontId="4" fillId="0" borderId="24" xfId="1" applyNumberFormat="1" applyFont="1" applyBorder="1" applyAlignment="1" applyProtection="1">
      <alignment horizontal="left" vertical="center" wrapText="1" shrinkToFit="1"/>
    </xf>
    <xf numFmtId="165" fontId="7" fillId="0" borderId="19" xfId="1" applyNumberFormat="1" applyFont="1" applyBorder="1" applyAlignment="1" applyProtection="1">
      <alignment horizontal="right" vertical="center" shrinkToFit="1"/>
    </xf>
    <xf numFmtId="165" fontId="7" fillId="0" borderId="1" xfId="1" applyNumberFormat="1" applyFont="1" applyBorder="1" applyAlignment="1" applyProtection="1">
      <alignment horizontal="right" vertical="center" shrinkToFit="1"/>
    </xf>
    <xf numFmtId="165" fontId="7" fillId="0" borderId="21" xfId="1" applyNumberFormat="1" applyFont="1" applyBorder="1" applyAlignment="1" applyProtection="1">
      <alignment horizontal="right" vertical="center" shrinkToFit="1"/>
    </xf>
    <xf numFmtId="165" fontId="7" fillId="0" borderId="22" xfId="1" applyNumberFormat="1" applyFont="1" applyBorder="1" applyAlignment="1" applyProtection="1">
      <alignment horizontal="right" vertical="center" shrinkToFit="1"/>
    </xf>
    <xf numFmtId="165" fontId="3" fillId="0" borderId="16" xfId="1" applyNumberFormat="1" applyFont="1" applyBorder="1" applyAlignment="1" applyProtection="1">
      <alignment horizontal="center" vertical="center" wrapText="1" shrinkToFit="1"/>
    </xf>
    <xf numFmtId="165" fontId="3" fillId="0" borderId="19" xfId="1" applyNumberFormat="1" applyFont="1" applyBorder="1" applyAlignment="1" applyProtection="1">
      <alignment horizontal="center" vertical="center" wrapText="1" shrinkToFit="1"/>
    </xf>
    <xf numFmtId="165" fontId="3" fillId="0" borderId="17" xfId="1" applyNumberFormat="1" applyFont="1" applyBorder="1" applyAlignment="1">
      <alignment horizontal="center" vertical="center" wrapText="1" shrinkToFit="1"/>
    </xf>
    <xf numFmtId="165" fontId="3" fillId="0" borderId="1" xfId="1" applyNumberFormat="1" applyFont="1" applyBorder="1" applyAlignment="1">
      <alignment horizontal="center" vertical="center" wrapText="1" shrinkToFit="1"/>
    </xf>
    <xf numFmtId="165" fontId="3" fillId="0" borderId="18" xfId="1" applyNumberFormat="1" applyFont="1" applyBorder="1" applyAlignment="1">
      <alignment horizontal="center" vertical="center" wrapText="1" shrinkToFit="1"/>
    </xf>
    <xf numFmtId="165" fontId="3" fillId="0" borderId="20" xfId="1" applyNumberFormat="1" applyFont="1" applyBorder="1" applyAlignment="1">
      <alignment horizontal="center" vertical="center" wrapText="1" shrinkToFit="1"/>
    </xf>
  </cellXfs>
  <cellStyles count="340">
    <cellStyle name="_enclosure to Govt letter Dt.15.2.2012" xfId="3"/>
    <cellStyle name="_PROFORMAS(Aug.)" xfId="4"/>
    <cellStyle name="20% - Accent1 2" xfId="5"/>
    <cellStyle name="20% - Accent1 2 2" xfId="6"/>
    <cellStyle name="20% - Accent1 2_Flood INFRA " xfId="7"/>
    <cellStyle name="20% - Accent1 3" xfId="8"/>
    <cellStyle name="20% - Accent1 3 2" xfId="9"/>
    <cellStyle name="20% - Accent1 3_Flood INFRA " xfId="10"/>
    <cellStyle name="20% - Accent2 2" xfId="11"/>
    <cellStyle name="20% - Accent2 2 2" xfId="12"/>
    <cellStyle name="20% - Accent2 2_Flood INFRA " xfId="13"/>
    <cellStyle name="20% - Accent2 3" xfId="14"/>
    <cellStyle name="20% - Accent2 3 2" xfId="15"/>
    <cellStyle name="20% - Accent2 3_Flood INFRA " xfId="16"/>
    <cellStyle name="20% - Accent3 2" xfId="17"/>
    <cellStyle name="20% - Accent3 2 2" xfId="18"/>
    <cellStyle name="20% - Accent3 2_Flood INFRA " xfId="19"/>
    <cellStyle name="20% - Accent3 3" xfId="20"/>
    <cellStyle name="20% - Accent3 3 2" xfId="21"/>
    <cellStyle name="20% - Accent3 3_Flood INFRA " xfId="22"/>
    <cellStyle name="20% - Accent4 2" xfId="23"/>
    <cellStyle name="20% - Accent4 2 2" xfId="24"/>
    <cellStyle name="20% - Accent4 2_Flood INFRA " xfId="25"/>
    <cellStyle name="20% - Accent4 3" xfId="26"/>
    <cellStyle name="20% - Accent4 3 2" xfId="27"/>
    <cellStyle name="20% - Accent4 3_Flood INFRA " xfId="28"/>
    <cellStyle name="20% - Accent5 2" xfId="29"/>
    <cellStyle name="20% - Accent5 2 2" xfId="30"/>
    <cellStyle name="20% - Accent5 2_Flood INFRA " xfId="31"/>
    <cellStyle name="20% - Accent5 3" xfId="32"/>
    <cellStyle name="20% - Accent5 3 2" xfId="33"/>
    <cellStyle name="20% - Accent5 3_Flood INFRA " xfId="34"/>
    <cellStyle name="20% - Accent6 2" xfId="35"/>
    <cellStyle name="20% - Accent6 2 2" xfId="36"/>
    <cellStyle name="20% - Accent6 2_Flood INFRA " xfId="37"/>
    <cellStyle name="20% - Accent6 3" xfId="38"/>
    <cellStyle name="20% - Accent6 3 2" xfId="39"/>
    <cellStyle name="20% - Accent6 3_Flood INFRA " xfId="40"/>
    <cellStyle name="40% - Accent1 2" xfId="41"/>
    <cellStyle name="40% - Accent1 2 2" xfId="42"/>
    <cellStyle name="40% - Accent1 2_Flood INFRA " xfId="43"/>
    <cellStyle name="40% - Accent1 3" xfId="44"/>
    <cellStyle name="40% - Accent1 3 2" xfId="45"/>
    <cellStyle name="40% - Accent1 3_Flood INFRA " xfId="46"/>
    <cellStyle name="40% - Accent2 2" xfId="47"/>
    <cellStyle name="40% - Accent2 2 2" xfId="48"/>
    <cellStyle name="40% - Accent2 2_Flood INFRA " xfId="49"/>
    <cellStyle name="40% - Accent2 3" xfId="50"/>
    <cellStyle name="40% - Accent2 3 2" xfId="51"/>
    <cellStyle name="40% - Accent2 3_Flood INFRA " xfId="52"/>
    <cellStyle name="40% - Accent3 2" xfId="53"/>
    <cellStyle name="40% - Accent3 2 2" xfId="54"/>
    <cellStyle name="40% - Accent3 2_Flood INFRA " xfId="55"/>
    <cellStyle name="40% - Accent3 3" xfId="56"/>
    <cellStyle name="40% - Accent3 3 2" xfId="57"/>
    <cellStyle name="40% - Accent3 3_Flood INFRA " xfId="58"/>
    <cellStyle name="40% - Accent4 2" xfId="59"/>
    <cellStyle name="40% - Accent4 2 2" xfId="60"/>
    <cellStyle name="40% - Accent4 2_Flood INFRA " xfId="61"/>
    <cellStyle name="40% - Accent4 3" xfId="62"/>
    <cellStyle name="40% - Accent4 3 2" xfId="63"/>
    <cellStyle name="40% - Accent4 3_Flood INFRA " xfId="64"/>
    <cellStyle name="40% - Accent5 2" xfId="65"/>
    <cellStyle name="40% - Accent5 2 2" xfId="66"/>
    <cellStyle name="40% - Accent5 2_Flood INFRA " xfId="67"/>
    <cellStyle name="40% - Accent5 3" xfId="68"/>
    <cellStyle name="40% - Accent5 3 2" xfId="69"/>
    <cellStyle name="40% - Accent5 3_Flood INFRA " xfId="70"/>
    <cellStyle name="40% - Accent6 2" xfId="71"/>
    <cellStyle name="40% - Accent6 2 2" xfId="72"/>
    <cellStyle name="40% - Accent6 2_Flood INFRA " xfId="73"/>
    <cellStyle name="40% - Accent6 3" xfId="74"/>
    <cellStyle name="40% - Accent6 3 2" xfId="75"/>
    <cellStyle name="40% - Accent6 3_Flood INFRA " xfId="76"/>
    <cellStyle name="60% - Accent1 2" xfId="77"/>
    <cellStyle name="60% - Accent1 3" xfId="78"/>
    <cellStyle name="60% - Accent2 2" xfId="79"/>
    <cellStyle name="60% - Accent2 3" xfId="80"/>
    <cellStyle name="60% - Accent3 2" xfId="81"/>
    <cellStyle name="60% - Accent3 3" xfId="82"/>
    <cellStyle name="60% - Accent4 2" xfId="83"/>
    <cellStyle name="60% - Accent4 3" xfId="84"/>
    <cellStyle name="60% - Accent5 2" xfId="85"/>
    <cellStyle name="60% - Accent5 3" xfId="86"/>
    <cellStyle name="60% - Accent6 2" xfId="87"/>
    <cellStyle name="60% - Accent6 3" xfId="88"/>
    <cellStyle name="Accent1 - 20%" xfId="89"/>
    <cellStyle name="Accent1 - 20% 2" xfId="90"/>
    <cellStyle name="Accent1 - 20%_Flood INFRA " xfId="91"/>
    <cellStyle name="Accent1 - 40%" xfId="92"/>
    <cellStyle name="Accent1 - 40% 2" xfId="93"/>
    <cellStyle name="Accent1 - 40%_Flood INFRA " xfId="94"/>
    <cellStyle name="Accent1 - 60%" xfId="95"/>
    <cellStyle name="Accent1 2" xfId="96"/>
    <cellStyle name="Accent1 3" xfId="97"/>
    <cellStyle name="Accent1 4" xfId="98"/>
    <cellStyle name="Accent1 5" xfId="99"/>
    <cellStyle name="Accent1 6" xfId="100"/>
    <cellStyle name="Accent1 7" xfId="101"/>
    <cellStyle name="Accent1 8" xfId="102"/>
    <cellStyle name="Accent1 9" xfId="103"/>
    <cellStyle name="Accent2 - 20%" xfId="104"/>
    <cellStyle name="Accent2 - 20% 2" xfId="105"/>
    <cellStyle name="Accent2 - 20%_Flood INFRA " xfId="106"/>
    <cellStyle name="Accent2 - 40%" xfId="107"/>
    <cellStyle name="Accent2 - 40% 2" xfId="108"/>
    <cellStyle name="Accent2 - 40%_Flood INFRA " xfId="109"/>
    <cellStyle name="Accent2 - 60%" xfId="110"/>
    <cellStyle name="Accent2 2" xfId="111"/>
    <cellStyle name="Accent2 3" xfId="112"/>
    <cellStyle name="Accent2 4" xfId="113"/>
    <cellStyle name="Accent2 5" xfId="114"/>
    <cellStyle name="Accent2 6" xfId="115"/>
    <cellStyle name="Accent2 7" xfId="116"/>
    <cellStyle name="Accent2 8" xfId="117"/>
    <cellStyle name="Accent2 9" xfId="118"/>
    <cellStyle name="Accent3 - 20%" xfId="119"/>
    <cellStyle name="Accent3 - 20% 2" xfId="120"/>
    <cellStyle name="Accent3 - 20%_Flood INFRA " xfId="121"/>
    <cellStyle name="Accent3 - 40%" xfId="122"/>
    <cellStyle name="Accent3 - 40% 2" xfId="123"/>
    <cellStyle name="Accent3 - 40%_Flood INFRA " xfId="124"/>
    <cellStyle name="Accent3 - 60%" xfId="125"/>
    <cellStyle name="Accent3 2" xfId="126"/>
    <cellStyle name="Accent3 3" xfId="127"/>
    <cellStyle name="Accent3 4" xfId="128"/>
    <cellStyle name="Accent3 5" xfId="129"/>
    <cellStyle name="Accent3 6" xfId="130"/>
    <cellStyle name="Accent3 7" xfId="131"/>
    <cellStyle name="Accent3 8" xfId="132"/>
    <cellStyle name="Accent3 9" xfId="133"/>
    <cellStyle name="Accent4 - 20%" xfId="134"/>
    <cellStyle name="Accent4 - 20% 2" xfId="135"/>
    <cellStyle name="Accent4 - 20%_Flood INFRA " xfId="136"/>
    <cellStyle name="Accent4 - 40%" xfId="137"/>
    <cellStyle name="Accent4 - 40% 2" xfId="138"/>
    <cellStyle name="Accent4 - 40%_Flood INFRA " xfId="139"/>
    <cellStyle name="Accent4 - 60%" xfId="140"/>
    <cellStyle name="Accent4 2" xfId="141"/>
    <cellStyle name="Accent4 3" xfId="142"/>
    <cellStyle name="Accent4 4" xfId="143"/>
    <cellStyle name="Accent4 5" xfId="144"/>
    <cellStyle name="Accent4 6" xfId="145"/>
    <cellStyle name="Accent4 7" xfId="146"/>
    <cellStyle name="Accent4 8" xfId="147"/>
    <cellStyle name="Accent4 9" xfId="148"/>
    <cellStyle name="Accent5 - 20%" xfId="149"/>
    <cellStyle name="Accent5 - 20% 2" xfId="150"/>
    <cellStyle name="Accent5 - 20%_Flood INFRA " xfId="151"/>
    <cellStyle name="Accent5 - 40%" xfId="152"/>
    <cellStyle name="Accent5 - 40% 2" xfId="153"/>
    <cellStyle name="Accent5 - 40%_Flood INFRA " xfId="154"/>
    <cellStyle name="Accent5 - 60%" xfId="155"/>
    <cellStyle name="Accent5 2" xfId="156"/>
    <cellStyle name="Accent5 3" xfId="157"/>
    <cellStyle name="Accent5 4" xfId="158"/>
    <cellStyle name="Accent5 5" xfId="159"/>
    <cellStyle name="Accent5 6" xfId="160"/>
    <cellStyle name="Accent5 7" xfId="161"/>
    <cellStyle name="Accent5 8" xfId="162"/>
    <cellStyle name="Accent5 9" xfId="163"/>
    <cellStyle name="Accent6 - 20%" xfId="164"/>
    <cellStyle name="Accent6 - 20% 2" xfId="165"/>
    <cellStyle name="Accent6 - 20%_Flood INFRA " xfId="166"/>
    <cellStyle name="Accent6 - 40%" xfId="167"/>
    <cellStyle name="Accent6 - 40% 2" xfId="168"/>
    <cellStyle name="Accent6 - 40%_Flood INFRA " xfId="169"/>
    <cellStyle name="Accent6 - 60%" xfId="170"/>
    <cellStyle name="Accent6 2" xfId="171"/>
    <cellStyle name="Accent6 3" xfId="172"/>
    <cellStyle name="Accent6 4" xfId="173"/>
    <cellStyle name="Accent6 5" xfId="174"/>
    <cellStyle name="Accent6 6" xfId="175"/>
    <cellStyle name="Accent6 7" xfId="176"/>
    <cellStyle name="Accent6 8" xfId="177"/>
    <cellStyle name="Accent6 9" xfId="178"/>
    <cellStyle name="Bad 2" xfId="179"/>
    <cellStyle name="Bad 3" xfId="180"/>
    <cellStyle name="Calc Currency (0)" xfId="181"/>
    <cellStyle name="Calculation 2" xfId="182"/>
    <cellStyle name="Calculation 3" xfId="183"/>
    <cellStyle name="Check Cell 2" xfId="184"/>
    <cellStyle name="Check Cell 3" xfId="185"/>
    <cellStyle name="Comma 2" xfId="186"/>
    <cellStyle name="Comma 2 2" xfId="187"/>
    <cellStyle name="Comma 3" xfId="188"/>
    <cellStyle name="Comma 4" xfId="189"/>
    <cellStyle name="Comma 5" xfId="190"/>
    <cellStyle name="Copied" xfId="191"/>
    <cellStyle name="Emphasis 1" xfId="192"/>
    <cellStyle name="Emphasis 2" xfId="193"/>
    <cellStyle name="Emphasis 3" xfId="194"/>
    <cellStyle name="Entered" xfId="195"/>
    <cellStyle name="Excel Built-in Normal" xfId="196"/>
    <cellStyle name="Explanatory Text 2" xfId="197"/>
    <cellStyle name="Explanatory Text 3" xfId="198"/>
    <cellStyle name="Good 2" xfId="199"/>
    <cellStyle name="Good 3" xfId="200"/>
    <cellStyle name="Grey" xfId="201"/>
    <cellStyle name="Grey 2" xfId="202"/>
    <cellStyle name="Header1" xfId="203"/>
    <cellStyle name="Header2" xfId="204"/>
    <cellStyle name="Heading 1 2" xfId="205"/>
    <cellStyle name="Heading 1 3" xfId="206"/>
    <cellStyle name="Heading 2 2" xfId="207"/>
    <cellStyle name="Heading 2 3" xfId="208"/>
    <cellStyle name="Heading 3 2" xfId="209"/>
    <cellStyle name="Heading 3 3" xfId="210"/>
    <cellStyle name="Heading 4 2" xfId="211"/>
    <cellStyle name="Heading 4 3" xfId="212"/>
    <cellStyle name="Hyperlink 10" xfId="213"/>
    <cellStyle name="Hyperlink 11" xfId="214"/>
    <cellStyle name="Hyperlink 2" xfId="215"/>
    <cellStyle name="Hyperlink 2 2" xfId="216"/>
    <cellStyle name="Hyperlink 2 3" xfId="217"/>
    <cellStyle name="Hyperlink 3" xfId="218"/>
    <cellStyle name="Hyperlink 4" xfId="219"/>
    <cellStyle name="Hyperlink 5" xfId="220"/>
    <cellStyle name="Hyperlink 6" xfId="221"/>
    <cellStyle name="Hyperlink 7" xfId="222"/>
    <cellStyle name="Hyperlink 8" xfId="223"/>
    <cellStyle name="Hyperlink 9" xfId="224"/>
    <cellStyle name="Hyperlink 9 2" xfId="225"/>
    <cellStyle name="Input [yellow]" xfId="226"/>
    <cellStyle name="Input [yellow] 2" xfId="227"/>
    <cellStyle name="Input 2" xfId="228"/>
    <cellStyle name="Input 3" xfId="229"/>
    <cellStyle name="Input 4" xfId="230"/>
    <cellStyle name="Input 5" xfId="231"/>
    <cellStyle name="Input 6" xfId="232"/>
    <cellStyle name="Input 7" xfId="233"/>
    <cellStyle name="Input 8" xfId="234"/>
    <cellStyle name="Input 9" xfId="235"/>
    <cellStyle name="Linked Cell 2" xfId="236"/>
    <cellStyle name="Linked Cell 3" xfId="237"/>
    <cellStyle name="Neutral 2" xfId="238"/>
    <cellStyle name="Neutral 3" xfId="239"/>
    <cellStyle name="Normal" xfId="0" builtinId="0"/>
    <cellStyle name="Normal - Style1" xfId="2"/>
    <cellStyle name="Normal - Style1 2" xfId="240"/>
    <cellStyle name="Normal - Style1 3" xfId="241"/>
    <cellStyle name="Normal - Style1 4" xfId="242"/>
    <cellStyle name="Normal - Style1_Book1" xfId="243"/>
    <cellStyle name="Normal 10" xfId="244"/>
    <cellStyle name="Normal 11" xfId="245"/>
    <cellStyle name="Normal 12" xfId="246"/>
    <cellStyle name="Normal 13" xfId="247"/>
    <cellStyle name="Normal 14" xfId="248"/>
    <cellStyle name="Normal 15" xfId="249"/>
    <cellStyle name="Normal 16" xfId="250"/>
    <cellStyle name="Normal 17" xfId="251"/>
    <cellStyle name="Normal 18" xfId="252"/>
    <cellStyle name="Normal 19" xfId="253"/>
    <cellStyle name="Normal 2" xfId="254"/>
    <cellStyle name="Normal 2 2" xfId="255"/>
    <cellStyle name="Normal 2 2 2" xfId="256"/>
    <cellStyle name="Normal 2 2 3" xfId="257"/>
    <cellStyle name="Normal 2 2 4" xfId="258"/>
    <cellStyle name="Normal 2 2_Book1" xfId="259"/>
    <cellStyle name="Normal 2 20" xfId="260"/>
    <cellStyle name="Normal 2 3" xfId="261"/>
    <cellStyle name="Normal 2 3 2" xfId="262"/>
    <cellStyle name="Normal 2 3 2 2" xfId="263"/>
    <cellStyle name="Normal 2 3 2 3" xfId="264"/>
    <cellStyle name="Normal 2 3 3" xfId="265"/>
    <cellStyle name="Normal 2 3 4" xfId="266"/>
    <cellStyle name="Normal 2 3_Bridge Loans_01-03-2011" xfId="267"/>
    <cellStyle name="Normal 2 4" xfId="268"/>
    <cellStyle name="Normal 2 4 2" xfId="269"/>
    <cellStyle name="Normal 2_06.04.2010" xfId="270"/>
    <cellStyle name="Normal 20" xfId="271"/>
    <cellStyle name="Normal 21" xfId="272"/>
    <cellStyle name="Normal 22" xfId="273"/>
    <cellStyle name="Normal 22 2" xfId="274"/>
    <cellStyle name="Normal 22 3" xfId="275"/>
    <cellStyle name="Normal 23" xfId="276"/>
    <cellStyle name="Normal 24" xfId="277"/>
    <cellStyle name="Normal 25" xfId="278"/>
    <cellStyle name="Normal 26" xfId="279"/>
    <cellStyle name="Normal 27" xfId="280"/>
    <cellStyle name="Normal 28" xfId="281"/>
    <cellStyle name="Normal 29" xfId="282"/>
    <cellStyle name="Normal 3" xfId="283"/>
    <cellStyle name="Normal 3 2" xfId="284"/>
    <cellStyle name="Normal 3 2 2" xfId="285"/>
    <cellStyle name="Normal 3 2 2 2" xfId="286"/>
    <cellStyle name="Normal 3 2 2_Book1" xfId="287"/>
    <cellStyle name="Normal 3 2_Flood INFRA " xfId="288"/>
    <cellStyle name="Normal 3 3" xfId="289"/>
    <cellStyle name="Normal 3 4" xfId="290"/>
    <cellStyle name="Normal 3 5" xfId="291"/>
    <cellStyle name="Normal 3 6" xfId="292"/>
    <cellStyle name="Normal 3_1783" xfId="293"/>
    <cellStyle name="Normal 30" xfId="294"/>
    <cellStyle name="Normal 31" xfId="295"/>
    <cellStyle name="Normal 32" xfId="296"/>
    <cellStyle name="Normal 33" xfId="297"/>
    <cellStyle name="Normal 4" xfId="298"/>
    <cellStyle name="Normal 4 2" xfId="299"/>
    <cellStyle name="Normal 4 3" xfId="300"/>
    <cellStyle name="Normal 5" xfId="301"/>
    <cellStyle name="Normal 5 2" xfId="302"/>
    <cellStyle name="Normal 5 3" xfId="303"/>
    <cellStyle name="Normal 5 4" xfId="304"/>
    <cellStyle name="Normal 6" xfId="305"/>
    <cellStyle name="Normal 6 2" xfId="306"/>
    <cellStyle name="Normal 6 3" xfId="307"/>
    <cellStyle name="Normal 7" xfId="308"/>
    <cellStyle name="Normal 7 2" xfId="309"/>
    <cellStyle name="Normal 7 2 2" xfId="310"/>
    <cellStyle name="Normal 7 2_Flood INFRA " xfId="311"/>
    <cellStyle name="Normal 7_Flood INFRA " xfId="312"/>
    <cellStyle name="Normal 8" xfId="313"/>
    <cellStyle name="Normal 9" xfId="314"/>
    <cellStyle name="Normal_COMPLETIONS 04.08.2006 2" xfId="1"/>
    <cellStyle name="Note 2" xfId="315"/>
    <cellStyle name="Note 3" xfId="316"/>
    <cellStyle name="Note 4" xfId="317"/>
    <cellStyle name="Note 4 2" xfId="318"/>
    <cellStyle name="Note 4_rb-ii-verification" xfId="319"/>
    <cellStyle name="Output 2" xfId="320"/>
    <cellStyle name="Output 3" xfId="321"/>
    <cellStyle name="Percent [2]" xfId="322"/>
    <cellStyle name="Percent [2] 2" xfId="323"/>
    <cellStyle name="Percent [2] 3" xfId="324"/>
    <cellStyle name="Percent 2" xfId="325"/>
    <cellStyle name="Percent 3" xfId="326"/>
    <cellStyle name="RevList" xfId="327"/>
    <cellStyle name="Sheet Title" xfId="328"/>
    <cellStyle name="Style 1" xfId="329"/>
    <cellStyle name="Style 1 2" xfId="330"/>
    <cellStyle name="Style 1 3" xfId="331"/>
    <cellStyle name="Style 1_Monthly collector report 01.05.12" xfId="332"/>
    <cellStyle name="Subtotal" xfId="333"/>
    <cellStyle name="Title 2" xfId="334"/>
    <cellStyle name="Title 3" xfId="335"/>
    <cellStyle name="Total 2" xfId="336"/>
    <cellStyle name="Total 3" xfId="337"/>
    <cellStyle name="Warning Text 2" xfId="338"/>
    <cellStyle name="Warning Text 3" xfId="3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madevi\mis\20.7.2012\Supplies\Daily%20Supplies%20(POs%20from%201.6.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_hp\cminfo%20(h)\reports\ONLINE%20REPORTS\phy-online(phase-III)-15-03-09-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HAPPYH~1\LOCALS~1\Temp\Documents%20and%20Settings\Administrator\Desktop\IHSDP_KMC\RGK.RAYANAM.BILL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_hp\cminfo%20(h)\reports\PROJECT%20SAMPOORTHI%20II\online%20report\old%20files\spill%20over%20as%20on%2015-03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&amp;Indents"/>
      <sheetName val="Sheet2"/>
      <sheetName val="Daily"/>
      <sheetName val="Cumulative"/>
      <sheetName val="Dist.(Stock)"/>
      <sheetName val="Dist. Abst."/>
      <sheetName val="Firm&amp;Dist."/>
      <sheetName val="Firm&amp;Dist.(Indents)"/>
      <sheetName val="Dist.&amp;Firm Abst."/>
      <sheetName val="Firm Abst."/>
      <sheetName val="Supply wise firms"/>
      <sheetName val="0 Supplies"/>
      <sheetName val="&lt;State Avg."/>
      <sheetName val="&gt;State Avg."/>
      <sheetName val="All Firms"/>
      <sheetName val="DM Supplies"/>
      <sheetName val="POs"/>
      <sheetName val="Codes"/>
      <sheetName val="Dist.(Stock)(PO%)"/>
      <sheetName val="Dist.(Stock)(Indent%)"/>
      <sheetName val="Dist.Abst."/>
      <sheetName val="Firms Abst1"/>
      <sheetName val="Firms Abst2"/>
      <sheetName val="Dist.&amp;Firm"/>
      <sheetName val="Dist.&amp;Firm(Indents)"/>
      <sheetName val="Select Dist."/>
      <sheetName val="Select Firm"/>
      <sheetName val="Supply wise firms(Indent%)"/>
      <sheetName val="Supply wise firms(PO%)"/>
      <sheetName val="Firm&amp;Dist.(DM)"/>
      <sheetName val="Dist.Abst.(DM)"/>
      <sheetName val="Firm Abst.(DM)"/>
    </sheetNames>
    <sheetDataSet>
      <sheetData sheetId="0"/>
      <sheetData sheetId="1">
        <row r="40">
          <cell r="F40" t="str">
            <v>A. Firms with '0' (zero) supplies</v>
          </cell>
          <cell r="G40">
            <v>1</v>
          </cell>
        </row>
        <row r="41">
          <cell r="F41" t="str">
            <v>B. Firms where the supply is less than state average 55% of supply (&lt;55%)</v>
          </cell>
          <cell r="G41">
            <v>2</v>
          </cell>
        </row>
        <row r="42">
          <cell r="F42" t="str">
            <v>C. Firms where the supply is more than state average 55% of supply (&gt;55%)</v>
          </cell>
          <cell r="G42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v-wise"/>
      <sheetName val="const-wise (2)"/>
      <sheetName val="const-wise"/>
      <sheetName val="div-mdl (2)"/>
      <sheetName val="div-mdl"/>
      <sheetName val="dis-rank"/>
      <sheetName val="dump link"/>
      <sheetName val="ONLINE-DUMP"/>
      <sheetName val="Proforma-I (ABST)"/>
      <sheetName val="Proforma-I"/>
      <sheetName val="Proforma-II (abst)"/>
      <sheetName val="Proforma-II"/>
      <sheetName val="Exp"/>
      <sheetName val="mandal wi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L4" t="str">
            <v>AMARAVATHI</v>
          </cell>
          <cell r="AM4">
            <v>24724610</v>
          </cell>
          <cell r="AN4">
            <v>5300000</v>
          </cell>
          <cell r="AO4">
            <v>41710</v>
          </cell>
          <cell r="AP4">
            <v>5930530</v>
          </cell>
          <cell r="AQ4">
            <v>145850</v>
          </cell>
          <cell r="AR4">
            <v>1016920</v>
          </cell>
          <cell r="AS4">
            <v>37117910</v>
          </cell>
          <cell r="AT4">
            <v>371.18</v>
          </cell>
        </row>
        <row r="5">
          <cell r="AL5" t="str">
            <v>AMARTHALUR</v>
          </cell>
          <cell r="AM5">
            <v>6282355</v>
          </cell>
          <cell r="AN5">
            <v>1885000</v>
          </cell>
          <cell r="AO5">
            <v>12540</v>
          </cell>
          <cell r="AP5">
            <v>1768848</v>
          </cell>
          <cell r="AQ5">
            <v>68975</v>
          </cell>
          <cell r="AR5">
            <v>190400</v>
          </cell>
          <cell r="AS5">
            <v>10195578</v>
          </cell>
          <cell r="AT5">
            <v>101.96</v>
          </cell>
        </row>
        <row r="6">
          <cell r="AL6" t="str">
            <v>ATCHAMPET</v>
          </cell>
          <cell r="AM6">
            <v>28614039</v>
          </cell>
          <cell r="AN6">
            <v>3200000</v>
          </cell>
          <cell r="AO6">
            <v>37598</v>
          </cell>
          <cell r="AP6">
            <v>5461143</v>
          </cell>
          <cell r="AQ6">
            <v>77792</v>
          </cell>
          <cell r="AR6">
            <v>1493710</v>
          </cell>
          <cell r="AS6">
            <v>38846684</v>
          </cell>
          <cell r="AT6">
            <v>388.47</v>
          </cell>
        </row>
        <row r="7">
          <cell r="AL7" t="str">
            <v>BAPATLA</v>
          </cell>
          <cell r="AM7">
            <v>16895130</v>
          </cell>
          <cell r="AN7">
            <v>4155000</v>
          </cell>
          <cell r="AO7">
            <v>34666</v>
          </cell>
          <cell r="AP7">
            <v>4930758</v>
          </cell>
          <cell r="AQ7">
            <v>159265</v>
          </cell>
          <cell r="AR7">
            <v>669800</v>
          </cell>
          <cell r="AS7">
            <v>26809953</v>
          </cell>
          <cell r="AT7">
            <v>268.10000000000002</v>
          </cell>
        </row>
        <row r="8">
          <cell r="AL8" t="str">
            <v>Bapatla (Urban)</v>
          </cell>
          <cell r="AM8">
            <v>9968330</v>
          </cell>
          <cell r="AN8">
            <v>0</v>
          </cell>
          <cell r="AO8">
            <v>14805</v>
          </cell>
          <cell r="AP8">
            <v>2095360</v>
          </cell>
          <cell r="AQ8">
            <v>595790</v>
          </cell>
          <cell r="AR8">
            <v>1175250</v>
          </cell>
          <cell r="AS8">
            <v>13834730</v>
          </cell>
          <cell r="AT8">
            <v>138.35</v>
          </cell>
        </row>
        <row r="9">
          <cell r="AL9" t="str">
            <v>BELLAMKONDA</v>
          </cell>
          <cell r="AM9">
            <v>27078955</v>
          </cell>
          <cell r="AN9">
            <v>0</v>
          </cell>
          <cell r="AO9">
            <v>46839</v>
          </cell>
          <cell r="AP9">
            <v>6748204</v>
          </cell>
          <cell r="AQ9">
            <v>76230</v>
          </cell>
          <cell r="AR9">
            <v>983670</v>
          </cell>
          <cell r="AS9">
            <v>34887059</v>
          </cell>
          <cell r="AT9">
            <v>348.87</v>
          </cell>
        </row>
        <row r="10">
          <cell r="AL10" t="str">
            <v>BHATTIPROLU</v>
          </cell>
          <cell r="AM10">
            <v>9622638</v>
          </cell>
          <cell r="AN10">
            <v>2680000</v>
          </cell>
          <cell r="AO10">
            <v>19290</v>
          </cell>
          <cell r="AP10">
            <v>2727410</v>
          </cell>
          <cell r="AQ10">
            <v>3100</v>
          </cell>
          <cell r="AR10">
            <v>283828</v>
          </cell>
          <cell r="AS10">
            <v>15316976</v>
          </cell>
          <cell r="AT10">
            <v>153.16999999999999</v>
          </cell>
        </row>
        <row r="11">
          <cell r="AL11" t="str">
            <v>BOLLAPALLI</v>
          </cell>
          <cell r="AM11">
            <v>13649220</v>
          </cell>
          <cell r="AN11">
            <v>0</v>
          </cell>
          <cell r="AO11">
            <v>21095</v>
          </cell>
          <cell r="AP11">
            <v>3023270</v>
          </cell>
          <cell r="AQ11">
            <v>1720</v>
          </cell>
          <cell r="AR11">
            <v>556450</v>
          </cell>
          <cell r="AS11">
            <v>17230660</v>
          </cell>
          <cell r="AT11">
            <v>172.31</v>
          </cell>
        </row>
        <row r="12">
          <cell r="AL12" t="str">
            <v>CHEBROLE</v>
          </cell>
          <cell r="AM12">
            <v>17303025</v>
          </cell>
          <cell r="AN12">
            <v>4350000</v>
          </cell>
          <cell r="AO12">
            <v>32055</v>
          </cell>
          <cell r="AP12">
            <v>4534464</v>
          </cell>
          <cell r="AQ12">
            <v>42765</v>
          </cell>
          <cell r="AR12">
            <v>705900</v>
          </cell>
          <cell r="AS12">
            <v>26936154</v>
          </cell>
          <cell r="AT12">
            <v>269.36</v>
          </cell>
        </row>
        <row r="13">
          <cell r="AL13" t="str">
            <v>CHERUKUPALLI</v>
          </cell>
          <cell r="AM13">
            <v>11079300</v>
          </cell>
          <cell r="AN13">
            <v>2845000</v>
          </cell>
          <cell r="AO13">
            <v>20057</v>
          </cell>
          <cell r="AP13">
            <v>2801820</v>
          </cell>
          <cell r="AQ13">
            <v>10200</v>
          </cell>
          <cell r="AR13">
            <v>597850</v>
          </cell>
          <cell r="AS13">
            <v>17334170</v>
          </cell>
          <cell r="AT13">
            <v>173.34</v>
          </cell>
        </row>
        <row r="14">
          <cell r="AL14" t="str">
            <v>CHILAKALURIPET</v>
          </cell>
          <cell r="AM14">
            <v>22799772</v>
          </cell>
          <cell r="AN14">
            <v>5800010</v>
          </cell>
          <cell r="AO14">
            <v>41751</v>
          </cell>
          <cell r="AP14">
            <v>5996860</v>
          </cell>
          <cell r="AQ14">
            <v>114909</v>
          </cell>
          <cell r="AR14">
            <v>1089825</v>
          </cell>
          <cell r="AS14">
            <v>35801376</v>
          </cell>
          <cell r="AT14">
            <v>358.01</v>
          </cell>
        </row>
        <row r="15">
          <cell r="AL15" t="str">
            <v>Chilakaluripet (Urban)</v>
          </cell>
          <cell r="AM15">
            <v>24990125</v>
          </cell>
          <cell r="AN15">
            <v>0</v>
          </cell>
          <cell r="AO15">
            <v>21700</v>
          </cell>
          <cell r="AP15">
            <v>3158110</v>
          </cell>
          <cell r="AQ15">
            <v>18045</v>
          </cell>
          <cell r="AR15">
            <v>2655300</v>
          </cell>
          <cell r="AS15">
            <v>30821580</v>
          </cell>
          <cell r="AT15">
            <v>308.22000000000003</v>
          </cell>
        </row>
        <row r="16">
          <cell r="AL16" t="str">
            <v>DACHEPALLI</v>
          </cell>
          <cell r="AM16">
            <v>26448049</v>
          </cell>
          <cell r="AN16">
            <v>0</v>
          </cell>
          <cell r="AO16">
            <v>26952</v>
          </cell>
          <cell r="AP16">
            <v>3800933</v>
          </cell>
          <cell r="AQ16">
            <v>83960</v>
          </cell>
          <cell r="AR16">
            <v>888200</v>
          </cell>
          <cell r="AS16">
            <v>31221142</v>
          </cell>
          <cell r="AT16">
            <v>312.20999999999998</v>
          </cell>
        </row>
        <row r="17">
          <cell r="AL17" t="str">
            <v>DUGGIRALA</v>
          </cell>
          <cell r="AM17">
            <v>31433099</v>
          </cell>
          <cell r="AN17">
            <v>9110000</v>
          </cell>
          <cell r="AO17">
            <v>70654</v>
          </cell>
          <cell r="AP17">
            <v>9890362</v>
          </cell>
          <cell r="AQ17">
            <v>78594</v>
          </cell>
          <cell r="AR17">
            <v>717900</v>
          </cell>
          <cell r="AS17">
            <v>51229955</v>
          </cell>
          <cell r="AT17">
            <v>512.29999999999995</v>
          </cell>
        </row>
        <row r="18">
          <cell r="AL18" t="str">
            <v>DURGI</v>
          </cell>
          <cell r="AM18">
            <v>26050842</v>
          </cell>
          <cell r="AN18">
            <v>0</v>
          </cell>
          <cell r="AO18">
            <v>38386</v>
          </cell>
          <cell r="AP18">
            <v>5394433</v>
          </cell>
          <cell r="AQ18">
            <v>102840</v>
          </cell>
          <cell r="AR18">
            <v>1414650</v>
          </cell>
          <cell r="AS18">
            <v>32962765</v>
          </cell>
          <cell r="AT18">
            <v>329.63</v>
          </cell>
        </row>
        <row r="19">
          <cell r="AL19" t="str">
            <v>EDLAPADU</v>
          </cell>
          <cell r="AM19">
            <v>30694978</v>
          </cell>
          <cell r="AN19">
            <v>7022920</v>
          </cell>
          <cell r="AO19">
            <v>50424</v>
          </cell>
          <cell r="AP19">
            <v>7372307</v>
          </cell>
          <cell r="AQ19">
            <v>9755</v>
          </cell>
          <cell r="AR19">
            <v>1457400</v>
          </cell>
          <cell r="AS19">
            <v>46557360</v>
          </cell>
          <cell r="AT19">
            <v>465.57</v>
          </cell>
        </row>
        <row r="20">
          <cell r="AL20" t="str">
            <v>GUNTUR</v>
          </cell>
          <cell r="AM20">
            <v>26653386</v>
          </cell>
          <cell r="AN20">
            <v>6115500</v>
          </cell>
          <cell r="AO20">
            <v>50452</v>
          </cell>
          <cell r="AP20">
            <v>7227164</v>
          </cell>
          <cell r="AQ20">
            <v>927415</v>
          </cell>
          <cell r="AR20">
            <v>1051210</v>
          </cell>
          <cell r="AS20">
            <v>41974675</v>
          </cell>
          <cell r="AT20">
            <v>419.75</v>
          </cell>
        </row>
        <row r="21">
          <cell r="AL21" t="str">
            <v>Guntur(C) (Urban)</v>
          </cell>
          <cell r="AM21">
            <v>31457635</v>
          </cell>
          <cell r="AN21">
            <v>0</v>
          </cell>
          <cell r="AO21">
            <v>30987</v>
          </cell>
          <cell r="AP21">
            <v>4547776</v>
          </cell>
          <cell r="AQ21">
            <v>43865</v>
          </cell>
          <cell r="AR21">
            <v>3175080</v>
          </cell>
          <cell r="AS21">
            <v>39224356</v>
          </cell>
          <cell r="AT21">
            <v>392.24</v>
          </cell>
        </row>
        <row r="22">
          <cell r="AL22" t="str">
            <v>GURAZALA</v>
          </cell>
          <cell r="AM22">
            <v>14087007</v>
          </cell>
          <cell r="AN22">
            <v>1385000</v>
          </cell>
          <cell r="AO22">
            <v>26204</v>
          </cell>
          <cell r="AP22">
            <v>3743033</v>
          </cell>
          <cell r="AQ22">
            <v>15780</v>
          </cell>
          <cell r="AR22">
            <v>670350</v>
          </cell>
          <cell r="AS22">
            <v>19901170</v>
          </cell>
          <cell r="AT22">
            <v>199.01</v>
          </cell>
        </row>
        <row r="23">
          <cell r="AL23" t="str">
            <v>IPUR</v>
          </cell>
          <cell r="AM23">
            <v>19490415</v>
          </cell>
          <cell r="AN23">
            <v>0</v>
          </cell>
          <cell r="AO23">
            <v>16670</v>
          </cell>
          <cell r="AP23">
            <v>2399838</v>
          </cell>
          <cell r="AQ23">
            <v>84550</v>
          </cell>
          <cell r="AR23">
            <v>636750</v>
          </cell>
          <cell r="AS23">
            <v>22611553</v>
          </cell>
          <cell r="AT23">
            <v>226.12</v>
          </cell>
        </row>
        <row r="24">
          <cell r="AL24" t="str">
            <v>KAKUMANU</v>
          </cell>
          <cell r="AM24">
            <v>11717992</v>
          </cell>
          <cell r="AN24">
            <v>3430000</v>
          </cell>
          <cell r="AO24">
            <v>25024</v>
          </cell>
          <cell r="AP24">
            <v>3527708</v>
          </cell>
          <cell r="AQ24">
            <v>0</v>
          </cell>
          <cell r="AR24">
            <v>542700</v>
          </cell>
          <cell r="AS24">
            <v>19218400</v>
          </cell>
          <cell r="AT24">
            <v>192.18</v>
          </cell>
        </row>
        <row r="25">
          <cell r="AL25" t="str">
            <v>KAREMPUDI</v>
          </cell>
          <cell r="AM25">
            <v>14931085</v>
          </cell>
          <cell r="AN25">
            <v>0</v>
          </cell>
          <cell r="AO25">
            <v>31925</v>
          </cell>
          <cell r="AP25">
            <v>4564050</v>
          </cell>
          <cell r="AQ25">
            <v>54160</v>
          </cell>
          <cell r="AR25">
            <v>787500</v>
          </cell>
          <cell r="AS25">
            <v>20336795</v>
          </cell>
          <cell r="AT25">
            <v>203.37</v>
          </cell>
        </row>
        <row r="26">
          <cell r="AL26" t="str">
            <v>KARLAPALEM</v>
          </cell>
          <cell r="AM26">
            <v>18364685</v>
          </cell>
          <cell r="AN26">
            <v>4986000</v>
          </cell>
          <cell r="AO26">
            <v>36048</v>
          </cell>
          <cell r="AP26">
            <v>5111578</v>
          </cell>
          <cell r="AQ26">
            <v>15200</v>
          </cell>
          <cell r="AR26">
            <v>1065650</v>
          </cell>
          <cell r="AS26">
            <v>29543113</v>
          </cell>
          <cell r="AT26">
            <v>295.43</v>
          </cell>
        </row>
        <row r="27">
          <cell r="AL27" t="str">
            <v>KOLLIPARA</v>
          </cell>
          <cell r="AM27">
            <v>30842495</v>
          </cell>
          <cell r="AN27">
            <v>9020000</v>
          </cell>
          <cell r="AO27">
            <v>68432</v>
          </cell>
          <cell r="AP27">
            <v>10014846</v>
          </cell>
          <cell r="AQ27">
            <v>50860</v>
          </cell>
          <cell r="AR27">
            <v>736450</v>
          </cell>
          <cell r="AS27">
            <v>50664651</v>
          </cell>
          <cell r="AT27">
            <v>506.65</v>
          </cell>
        </row>
        <row r="28">
          <cell r="AL28" t="str">
            <v>KOLLURU</v>
          </cell>
          <cell r="AM28">
            <v>21121903</v>
          </cell>
          <cell r="AN28">
            <v>5420007</v>
          </cell>
          <cell r="AO28">
            <v>41065</v>
          </cell>
          <cell r="AP28">
            <v>5745760</v>
          </cell>
          <cell r="AQ28">
            <v>190833</v>
          </cell>
          <cell r="AR28">
            <v>687192</v>
          </cell>
          <cell r="AS28">
            <v>33165695</v>
          </cell>
          <cell r="AT28">
            <v>331.66</v>
          </cell>
        </row>
        <row r="29">
          <cell r="AL29" t="str">
            <v>KROSURU</v>
          </cell>
          <cell r="AM29">
            <v>25379983</v>
          </cell>
          <cell r="AN29">
            <v>4325000</v>
          </cell>
          <cell r="AO29">
            <v>46410</v>
          </cell>
          <cell r="AP29">
            <v>6740838</v>
          </cell>
          <cell r="AQ29">
            <v>81175</v>
          </cell>
          <cell r="AR29">
            <v>1271160</v>
          </cell>
          <cell r="AS29">
            <v>37798156</v>
          </cell>
          <cell r="AT29">
            <v>377.98</v>
          </cell>
        </row>
        <row r="30">
          <cell r="AL30" t="str">
            <v>MACHAVARAM</v>
          </cell>
          <cell r="AM30">
            <v>18485259</v>
          </cell>
          <cell r="AN30">
            <v>0</v>
          </cell>
          <cell r="AO30">
            <v>24507</v>
          </cell>
          <cell r="AP30">
            <v>3589740</v>
          </cell>
          <cell r="AQ30">
            <v>49400</v>
          </cell>
          <cell r="AR30">
            <v>671051</v>
          </cell>
          <cell r="AS30">
            <v>22795450</v>
          </cell>
          <cell r="AT30">
            <v>227.95</v>
          </cell>
        </row>
        <row r="31">
          <cell r="AL31" t="str">
            <v>MACHERLA</v>
          </cell>
          <cell r="AM31">
            <v>24517025</v>
          </cell>
          <cell r="AN31">
            <v>0</v>
          </cell>
          <cell r="AO31">
            <v>47357</v>
          </cell>
          <cell r="AP31">
            <v>6717382</v>
          </cell>
          <cell r="AQ31">
            <v>233680</v>
          </cell>
          <cell r="AR31">
            <v>899400</v>
          </cell>
          <cell r="AS31">
            <v>32367487</v>
          </cell>
          <cell r="AT31">
            <v>323.67</v>
          </cell>
        </row>
        <row r="32">
          <cell r="AL32" t="str">
            <v>Macherla (Urban)</v>
          </cell>
          <cell r="AM32">
            <v>12676360</v>
          </cell>
          <cell r="AN32">
            <v>0</v>
          </cell>
          <cell r="AO32">
            <v>15711</v>
          </cell>
          <cell r="AP32">
            <v>2272010</v>
          </cell>
          <cell r="AQ32">
            <v>91400</v>
          </cell>
          <cell r="AR32">
            <v>1519500</v>
          </cell>
          <cell r="AS32">
            <v>16559270</v>
          </cell>
          <cell r="AT32">
            <v>165.59</v>
          </cell>
        </row>
        <row r="33">
          <cell r="AL33" t="str">
            <v>MANGALAGIRI</v>
          </cell>
          <cell r="AM33">
            <v>12901979</v>
          </cell>
          <cell r="AN33">
            <v>3275013</v>
          </cell>
          <cell r="AO33">
            <v>29194</v>
          </cell>
          <cell r="AP33">
            <v>4188490</v>
          </cell>
          <cell r="AQ33">
            <v>176640</v>
          </cell>
          <cell r="AR33">
            <v>437400</v>
          </cell>
          <cell r="AS33">
            <v>20979522</v>
          </cell>
          <cell r="AT33">
            <v>209.8</v>
          </cell>
        </row>
        <row r="34">
          <cell r="AL34" t="str">
            <v>Mangalagiri (Urban)</v>
          </cell>
          <cell r="AM34">
            <v>3843763</v>
          </cell>
          <cell r="AN34">
            <v>0</v>
          </cell>
          <cell r="AO34">
            <v>4884</v>
          </cell>
          <cell r="AP34">
            <v>701834</v>
          </cell>
          <cell r="AQ34">
            <v>8165</v>
          </cell>
          <cell r="AR34">
            <v>434700</v>
          </cell>
          <cell r="AS34">
            <v>4988462</v>
          </cell>
          <cell r="AT34">
            <v>49.88</v>
          </cell>
        </row>
        <row r="35">
          <cell r="AL35" t="str">
            <v>MEDIKONDURU</v>
          </cell>
          <cell r="AM35">
            <v>13015173</v>
          </cell>
          <cell r="AN35">
            <v>3311000</v>
          </cell>
          <cell r="AO35">
            <v>26296</v>
          </cell>
          <cell r="AP35">
            <v>3767386</v>
          </cell>
          <cell r="AQ35">
            <v>1141900</v>
          </cell>
          <cell r="AR35">
            <v>548750</v>
          </cell>
          <cell r="AS35">
            <v>21784209</v>
          </cell>
          <cell r="AT35">
            <v>217.84</v>
          </cell>
        </row>
        <row r="36">
          <cell r="AL36" t="str">
            <v>MUPPALLA</v>
          </cell>
          <cell r="AM36">
            <v>9574901</v>
          </cell>
          <cell r="AN36">
            <v>2425000</v>
          </cell>
          <cell r="AO36">
            <v>19302</v>
          </cell>
          <cell r="AP36">
            <v>2751041</v>
          </cell>
          <cell r="AQ36">
            <v>74770</v>
          </cell>
          <cell r="AR36">
            <v>322650</v>
          </cell>
          <cell r="AS36">
            <v>15148362</v>
          </cell>
          <cell r="AT36">
            <v>151.47999999999999</v>
          </cell>
        </row>
        <row r="37">
          <cell r="AL37" t="str">
            <v>NADENDLA</v>
          </cell>
          <cell r="AM37">
            <v>24563028</v>
          </cell>
          <cell r="AN37">
            <v>5889400</v>
          </cell>
          <cell r="AO37">
            <v>35765</v>
          </cell>
          <cell r="AP37">
            <v>5186914</v>
          </cell>
          <cell r="AQ37">
            <v>29355</v>
          </cell>
          <cell r="AR37">
            <v>1101000</v>
          </cell>
          <cell r="AS37">
            <v>36769697</v>
          </cell>
          <cell r="AT37">
            <v>367.7</v>
          </cell>
        </row>
        <row r="38">
          <cell r="AL38" t="str">
            <v>NAGARAM</v>
          </cell>
          <cell r="AM38">
            <v>15904034</v>
          </cell>
          <cell r="AN38">
            <v>4635000</v>
          </cell>
          <cell r="AO38">
            <v>34680</v>
          </cell>
          <cell r="AP38">
            <v>4925230</v>
          </cell>
          <cell r="AQ38">
            <v>33000</v>
          </cell>
          <cell r="AR38">
            <v>759550</v>
          </cell>
          <cell r="AS38">
            <v>26256814</v>
          </cell>
          <cell r="AT38">
            <v>262.57</v>
          </cell>
        </row>
        <row r="39">
          <cell r="AL39" t="str">
            <v>NARASARAOPET</v>
          </cell>
          <cell r="AM39">
            <v>35748798</v>
          </cell>
          <cell r="AN39">
            <v>6591600</v>
          </cell>
          <cell r="AO39">
            <v>53483</v>
          </cell>
          <cell r="AP39">
            <v>7594262</v>
          </cell>
          <cell r="AQ39">
            <v>347010</v>
          </cell>
          <cell r="AR39">
            <v>1554630</v>
          </cell>
          <cell r="AS39">
            <v>51836300</v>
          </cell>
          <cell r="AT39">
            <v>518.36</v>
          </cell>
        </row>
        <row r="40">
          <cell r="AL40" t="str">
            <v>Narasaraopet (Urban)</v>
          </cell>
          <cell r="AM40">
            <v>14239724</v>
          </cell>
          <cell r="AN40">
            <v>0</v>
          </cell>
          <cell r="AO40">
            <v>17277</v>
          </cell>
          <cell r="AP40">
            <v>2480922</v>
          </cell>
          <cell r="AQ40">
            <v>3300</v>
          </cell>
          <cell r="AR40">
            <v>1598000</v>
          </cell>
          <cell r="AS40">
            <v>18321946</v>
          </cell>
          <cell r="AT40">
            <v>183.22</v>
          </cell>
        </row>
        <row r="41">
          <cell r="AL41" t="str">
            <v>NEKARIKALLU</v>
          </cell>
          <cell r="AM41">
            <v>15699855</v>
          </cell>
          <cell r="AN41">
            <v>0</v>
          </cell>
          <cell r="AO41">
            <v>26275</v>
          </cell>
          <cell r="AP41">
            <v>3809161</v>
          </cell>
          <cell r="AQ41">
            <v>137280</v>
          </cell>
          <cell r="AR41">
            <v>721600</v>
          </cell>
          <cell r="AS41">
            <v>20367896</v>
          </cell>
          <cell r="AT41">
            <v>203.68</v>
          </cell>
        </row>
        <row r="42">
          <cell r="AL42" t="str">
            <v>NIZAMPATNAM</v>
          </cell>
          <cell r="AM42">
            <v>15368980</v>
          </cell>
          <cell r="AN42">
            <v>3790000</v>
          </cell>
          <cell r="AO42">
            <v>32697</v>
          </cell>
          <cell r="AP42">
            <v>4695736</v>
          </cell>
          <cell r="AQ42">
            <v>147470</v>
          </cell>
          <cell r="AR42">
            <v>422300</v>
          </cell>
          <cell r="AS42">
            <v>24424486</v>
          </cell>
          <cell r="AT42">
            <v>244.24</v>
          </cell>
        </row>
        <row r="43">
          <cell r="AL43" t="str">
            <v>NUZENDLA</v>
          </cell>
          <cell r="AM43">
            <v>19468600</v>
          </cell>
          <cell r="AN43">
            <v>0</v>
          </cell>
          <cell r="AO43">
            <v>11231</v>
          </cell>
          <cell r="AP43">
            <v>1595850</v>
          </cell>
          <cell r="AQ43">
            <v>2000</v>
          </cell>
          <cell r="AR43">
            <v>830950</v>
          </cell>
          <cell r="AS43">
            <v>21897400</v>
          </cell>
          <cell r="AT43">
            <v>218.97</v>
          </cell>
        </row>
        <row r="44">
          <cell r="AL44" t="str">
            <v>PEDAKAKANI</v>
          </cell>
          <cell r="AM44">
            <v>16442732</v>
          </cell>
          <cell r="AN44">
            <v>4780000</v>
          </cell>
          <cell r="AO44">
            <v>36694</v>
          </cell>
          <cell r="AP44">
            <v>5313632</v>
          </cell>
          <cell r="AQ44">
            <v>108825</v>
          </cell>
          <cell r="AR44">
            <v>683900</v>
          </cell>
          <cell r="AS44">
            <v>27329089</v>
          </cell>
          <cell r="AT44">
            <v>273.29000000000002</v>
          </cell>
        </row>
        <row r="45">
          <cell r="AL45" t="str">
            <v>PEDAKURAPADU</v>
          </cell>
          <cell r="AM45">
            <v>26043520</v>
          </cell>
          <cell r="AN45">
            <v>6570000</v>
          </cell>
          <cell r="AO45">
            <v>35205</v>
          </cell>
          <cell r="AP45">
            <v>5007936</v>
          </cell>
          <cell r="AQ45">
            <v>68270</v>
          </cell>
          <cell r="AR45">
            <v>1085400</v>
          </cell>
          <cell r="AS45">
            <v>38775126</v>
          </cell>
          <cell r="AT45">
            <v>387.75</v>
          </cell>
        </row>
        <row r="46">
          <cell r="AL46" t="str">
            <v>PEDANANDIPADU</v>
          </cell>
          <cell r="AM46">
            <v>14563262</v>
          </cell>
          <cell r="AN46">
            <v>4837000</v>
          </cell>
          <cell r="AO46">
            <v>32937</v>
          </cell>
          <cell r="AP46">
            <v>4793892</v>
          </cell>
          <cell r="AQ46">
            <v>70000</v>
          </cell>
          <cell r="AR46">
            <v>860650</v>
          </cell>
          <cell r="AS46">
            <v>25124804</v>
          </cell>
          <cell r="AT46">
            <v>251.25</v>
          </cell>
        </row>
        <row r="47">
          <cell r="AL47" t="str">
            <v>PHIRANGIPURAM</v>
          </cell>
          <cell r="AM47">
            <v>22785642</v>
          </cell>
          <cell r="AN47">
            <v>5945005</v>
          </cell>
          <cell r="AO47">
            <v>36007</v>
          </cell>
          <cell r="AP47">
            <v>5139492</v>
          </cell>
          <cell r="AQ47">
            <v>150693</v>
          </cell>
          <cell r="AR47">
            <v>937750</v>
          </cell>
          <cell r="AS47">
            <v>34958582</v>
          </cell>
          <cell r="AT47">
            <v>349.59</v>
          </cell>
        </row>
        <row r="48">
          <cell r="AL48" t="str">
            <v>PIDUGURALLA</v>
          </cell>
          <cell r="AM48">
            <v>14757469</v>
          </cell>
          <cell r="AN48">
            <v>0</v>
          </cell>
          <cell r="AO48">
            <v>32535</v>
          </cell>
          <cell r="AP48">
            <v>4687261</v>
          </cell>
          <cell r="AQ48">
            <v>114795</v>
          </cell>
          <cell r="AR48">
            <v>815240</v>
          </cell>
          <cell r="AS48">
            <v>20374765</v>
          </cell>
          <cell r="AT48">
            <v>203.75</v>
          </cell>
        </row>
        <row r="49">
          <cell r="AL49" t="str">
            <v>Piduguralla (Urban)</v>
          </cell>
          <cell r="AM49">
            <v>8020790</v>
          </cell>
          <cell r="AN49">
            <v>0</v>
          </cell>
          <cell r="AO49">
            <v>9510</v>
          </cell>
          <cell r="AP49">
            <v>1369070</v>
          </cell>
          <cell r="AQ49">
            <v>0</v>
          </cell>
          <cell r="AR49">
            <v>931900</v>
          </cell>
          <cell r="AS49">
            <v>10321760</v>
          </cell>
          <cell r="AT49">
            <v>103.22</v>
          </cell>
        </row>
        <row r="50">
          <cell r="AL50" t="str">
            <v>PITTALAVANIPALEM</v>
          </cell>
          <cell r="AM50">
            <v>9177814</v>
          </cell>
          <cell r="AN50">
            <v>2210000</v>
          </cell>
          <cell r="AO50">
            <v>19062</v>
          </cell>
          <cell r="AP50">
            <v>2719996</v>
          </cell>
          <cell r="AQ50">
            <v>11400</v>
          </cell>
          <cell r="AR50">
            <v>426050</v>
          </cell>
          <cell r="AS50">
            <v>14545260</v>
          </cell>
          <cell r="AT50">
            <v>145.44999999999999</v>
          </cell>
        </row>
        <row r="51">
          <cell r="AL51" t="str">
            <v>PONNURU</v>
          </cell>
          <cell r="AM51">
            <v>17507480</v>
          </cell>
          <cell r="AN51">
            <v>3435118</v>
          </cell>
          <cell r="AO51">
            <v>34813</v>
          </cell>
          <cell r="AP51">
            <v>4875214</v>
          </cell>
          <cell r="AQ51">
            <v>129630</v>
          </cell>
          <cell r="AR51">
            <v>448200</v>
          </cell>
          <cell r="AS51">
            <v>26395642</v>
          </cell>
          <cell r="AT51">
            <v>263.95999999999998</v>
          </cell>
        </row>
        <row r="52">
          <cell r="AL52" t="str">
            <v>Ponnur (Urban)</v>
          </cell>
          <cell r="AM52">
            <v>4339880</v>
          </cell>
          <cell r="AN52">
            <v>0</v>
          </cell>
          <cell r="AO52">
            <v>6665</v>
          </cell>
          <cell r="AP52">
            <v>956820</v>
          </cell>
          <cell r="AQ52">
            <v>6920</v>
          </cell>
          <cell r="AR52">
            <v>495100</v>
          </cell>
          <cell r="AS52">
            <v>5798720</v>
          </cell>
          <cell r="AT52">
            <v>57.99</v>
          </cell>
        </row>
        <row r="53">
          <cell r="AL53" t="str">
            <v>PRATHIPADU</v>
          </cell>
          <cell r="AM53">
            <v>19087452</v>
          </cell>
          <cell r="AN53">
            <v>7102000</v>
          </cell>
          <cell r="AO53">
            <v>41691</v>
          </cell>
          <cell r="AP53">
            <v>5967687</v>
          </cell>
          <cell r="AQ53">
            <v>25045</v>
          </cell>
          <cell r="AR53">
            <v>1042650</v>
          </cell>
          <cell r="AS53">
            <v>33224834</v>
          </cell>
          <cell r="AT53">
            <v>332.25</v>
          </cell>
        </row>
        <row r="54">
          <cell r="AL54" t="str">
            <v>RAJUPALEM</v>
          </cell>
          <cell r="AM54">
            <v>18929122</v>
          </cell>
          <cell r="AN54">
            <v>1830000</v>
          </cell>
          <cell r="AO54">
            <v>36000</v>
          </cell>
          <cell r="AP54">
            <v>5150034</v>
          </cell>
          <cell r="AQ54">
            <v>120800</v>
          </cell>
          <cell r="AR54">
            <v>618450</v>
          </cell>
          <cell r="AS54">
            <v>26648406</v>
          </cell>
          <cell r="AT54">
            <v>266.48</v>
          </cell>
        </row>
        <row r="55">
          <cell r="AL55" t="str">
            <v>RENTACHINTALA</v>
          </cell>
          <cell r="AM55">
            <v>9242405</v>
          </cell>
          <cell r="AN55">
            <v>435000</v>
          </cell>
          <cell r="AO55">
            <v>16379</v>
          </cell>
          <cell r="AP55">
            <v>2338622</v>
          </cell>
          <cell r="AQ55">
            <v>6040</v>
          </cell>
          <cell r="AR55">
            <v>399950</v>
          </cell>
          <cell r="AS55">
            <v>12422017</v>
          </cell>
          <cell r="AT55">
            <v>124.22</v>
          </cell>
        </row>
        <row r="56">
          <cell r="AL56" t="str">
            <v>REPALLE</v>
          </cell>
          <cell r="AM56">
            <v>18113960</v>
          </cell>
          <cell r="AN56">
            <v>4875513</v>
          </cell>
          <cell r="AO56">
            <v>33399</v>
          </cell>
          <cell r="AP56">
            <v>4788034</v>
          </cell>
          <cell r="AQ56">
            <v>65120</v>
          </cell>
          <cell r="AR56">
            <v>542068</v>
          </cell>
          <cell r="AS56">
            <v>28384695</v>
          </cell>
          <cell r="AT56">
            <v>283.85000000000002</v>
          </cell>
        </row>
        <row r="57">
          <cell r="AL57" t="str">
            <v>Repalle (Urban)</v>
          </cell>
          <cell r="AM57">
            <v>5391590</v>
          </cell>
          <cell r="AN57">
            <v>0</v>
          </cell>
          <cell r="AO57">
            <v>9265</v>
          </cell>
          <cell r="AP57">
            <v>1352670</v>
          </cell>
          <cell r="AQ57">
            <v>0</v>
          </cell>
          <cell r="AR57">
            <v>684900</v>
          </cell>
          <cell r="AS57">
            <v>7429160</v>
          </cell>
          <cell r="AT57">
            <v>74.290000000000006</v>
          </cell>
        </row>
        <row r="58">
          <cell r="AL58" t="str">
            <v>ROMPICHERLA</v>
          </cell>
          <cell r="AM58">
            <v>27974412</v>
          </cell>
          <cell r="AN58">
            <v>6091000</v>
          </cell>
          <cell r="AO58">
            <v>39457</v>
          </cell>
          <cell r="AP58">
            <v>5669071</v>
          </cell>
          <cell r="AQ58">
            <v>68935</v>
          </cell>
          <cell r="AR58">
            <v>1056250</v>
          </cell>
          <cell r="AS58">
            <v>40859668</v>
          </cell>
          <cell r="AT58">
            <v>408.6</v>
          </cell>
        </row>
        <row r="59">
          <cell r="AL59" t="str">
            <v>SATTENAPALLI</v>
          </cell>
          <cell r="AM59">
            <v>22197740</v>
          </cell>
          <cell r="AN59">
            <v>5215000</v>
          </cell>
          <cell r="AO59">
            <v>42206</v>
          </cell>
          <cell r="AP59">
            <v>6024184</v>
          </cell>
          <cell r="AQ59">
            <v>405640</v>
          </cell>
          <cell r="AR59">
            <v>801150</v>
          </cell>
          <cell r="AS59">
            <v>34643714</v>
          </cell>
          <cell r="AT59">
            <v>346.44</v>
          </cell>
        </row>
        <row r="60">
          <cell r="AL60" t="str">
            <v>Sattenapalli (Urban)</v>
          </cell>
          <cell r="AM60">
            <v>7995422</v>
          </cell>
          <cell r="AN60">
            <v>0</v>
          </cell>
          <cell r="AO60">
            <v>11133</v>
          </cell>
          <cell r="AP60">
            <v>1587404</v>
          </cell>
          <cell r="AQ60">
            <v>5805</v>
          </cell>
          <cell r="AR60">
            <v>863100</v>
          </cell>
          <cell r="AS60">
            <v>10451731</v>
          </cell>
          <cell r="AT60">
            <v>104.52</v>
          </cell>
        </row>
        <row r="61">
          <cell r="AL61" t="str">
            <v>SAVALYAPURAM</v>
          </cell>
          <cell r="AM61">
            <v>12901070</v>
          </cell>
          <cell r="AN61">
            <v>0</v>
          </cell>
          <cell r="AO61">
            <v>18280</v>
          </cell>
          <cell r="AP61">
            <v>2617660</v>
          </cell>
          <cell r="AQ61">
            <v>48800</v>
          </cell>
          <cell r="AR61">
            <v>310950</v>
          </cell>
          <cell r="AS61">
            <v>15878480</v>
          </cell>
          <cell r="AT61">
            <v>158.78</v>
          </cell>
        </row>
        <row r="62">
          <cell r="AL62" t="str">
            <v>TADEPALLI</v>
          </cell>
          <cell r="AM62">
            <v>23563572</v>
          </cell>
          <cell r="AN62">
            <v>3259750</v>
          </cell>
          <cell r="AO62">
            <v>50272</v>
          </cell>
          <cell r="AP62">
            <v>7168313</v>
          </cell>
          <cell r="AQ62">
            <v>230245</v>
          </cell>
          <cell r="AR62">
            <v>541350</v>
          </cell>
          <cell r="AS62">
            <v>34763230</v>
          </cell>
          <cell r="AT62">
            <v>347.63</v>
          </cell>
        </row>
        <row r="63">
          <cell r="AL63" t="str">
            <v>TADIKONDA</v>
          </cell>
          <cell r="AM63">
            <v>22610649</v>
          </cell>
          <cell r="AN63">
            <v>4265004</v>
          </cell>
          <cell r="AO63">
            <v>27995</v>
          </cell>
          <cell r="AP63">
            <v>3973046</v>
          </cell>
          <cell r="AQ63">
            <v>156753</v>
          </cell>
          <cell r="AR63">
            <v>758350</v>
          </cell>
          <cell r="AS63">
            <v>31763802</v>
          </cell>
          <cell r="AT63">
            <v>317.64</v>
          </cell>
        </row>
        <row r="64">
          <cell r="AL64" t="str">
            <v>TENALI</v>
          </cell>
          <cell r="AM64">
            <v>28144420</v>
          </cell>
          <cell r="AN64">
            <v>7405000</v>
          </cell>
          <cell r="AO64">
            <v>54175</v>
          </cell>
          <cell r="AP64">
            <v>7626484</v>
          </cell>
          <cell r="AQ64">
            <v>8011</v>
          </cell>
          <cell r="AR64">
            <v>594650</v>
          </cell>
          <cell r="AS64">
            <v>43778565</v>
          </cell>
          <cell r="AT64">
            <v>437.79</v>
          </cell>
        </row>
        <row r="65">
          <cell r="AL65" t="str">
            <v>Tenali (Urban)</v>
          </cell>
          <cell r="AM65">
            <v>21887719</v>
          </cell>
          <cell r="AN65">
            <v>0</v>
          </cell>
          <cell r="AO65">
            <v>28409</v>
          </cell>
          <cell r="AP65">
            <v>4011540</v>
          </cell>
          <cell r="AQ65">
            <v>66521</v>
          </cell>
          <cell r="AR65">
            <v>2391600</v>
          </cell>
          <cell r="AS65">
            <v>28357380</v>
          </cell>
          <cell r="AT65">
            <v>283.57</v>
          </cell>
        </row>
        <row r="66">
          <cell r="AL66" t="str">
            <v>THULLURU</v>
          </cell>
          <cell r="AM66">
            <v>17239018</v>
          </cell>
          <cell r="AN66">
            <v>4149251</v>
          </cell>
          <cell r="AO66">
            <v>24287</v>
          </cell>
          <cell r="AP66">
            <v>3494529</v>
          </cell>
          <cell r="AQ66">
            <v>165045</v>
          </cell>
          <cell r="AR66">
            <v>619500</v>
          </cell>
          <cell r="AS66">
            <v>25667343</v>
          </cell>
          <cell r="AT66">
            <v>256.67</v>
          </cell>
        </row>
        <row r="67">
          <cell r="AL67" t="str">
            <v>TSUNDURU</v>
          </cell>
          <cell r="AM67">
            <v>10926365</v>
          </cell>
          <cell r="AN67">
            <v>2760011</v>
          </cell>
          <cell r="AO67">
            <v>21345</v>
          </cell>
          <cell r="AP67">
            <v>2982330</v>
          </cell>
          <cell r="AQ67">
            <v>70310</v>
          </cell>
          <cell r="AR67">
            <v>503630</v>
          </cell>
          <cell r="AS67">
            <v>17242646</v>
          </cell>
          <cell r="AT67">
            <v>172.43</v>
          </cell>
        </row>
        <row r="68">
          <cell r="AL68" t="str">
            <v>VATTICHERUKUR</v>
          </cell>
          <cell r="AM68">
            <v>12127603</v>
          </cell>
          <cell r="AN68">
            <v>3155000</v>
          </cell>
          <cell r="AO68">
            <v>23450</v>
          </cell>
          <cell r="AP68">
            <v>3273339</v>
          </cell>
          <cell r="AQ68">
            <v>27665</v>
          </cell>
          <cell r="AR68">
            <v>485585</v>
          </cell>
          <cell r="AS68">
            <v>19069192</v>
          </cell>
          <cell r="AT68">
            <v>190.69</v>
          </cell>
        </row>
        <row r="69">
          <cell r="AL69" t="str">
            <v>VELDURTHI</v>
          </cell>
          <cell r="AM69">
            <v>21800364</v>
          </cell>
          <cell r="AN69">
            <v>0</v>
          </cell>
          <cell r="AO69">
            <v>36925</v>
          </cell>
          <cell r="AP69">
            <v>5363384</v>
          </cell>
          <cell r="AQ69">
            <v>31455</v>
          </cell>
          <cell r="AR69">
            <v>1088100</v>
          </cell>
          <cell r="AS69">
            <v>28283303</v>
          </cell>
          <cell r="AT69">
            <v>282.83</v>
          </cell>
        </row>
        <row r="70">
          <cell r="AL70" t="str">
            <v>VEMURU</v>
          </cell>
          <cell r="AM70">
            <v>10338380</v>
          </cell>
          <cell r="AN70">
            <v>2475000</v>
          </cell>
          <cell r="AO70">
            <v>18853</v>
          </cell>
          <cell r="AP70">
            <v>2607038</v>
          </cell>
          <cell r="AQ70">
            <v>8120</v>
          </cell>
          <cell r="AR70">
            <v>544400</v>
          </cell>
          <cell r="AS70">
            <v>15972938</v>
          </cell>
          <cell r="AT70">
            <v>159.72999999999999</v>
          </cell>
        </row>
        <row r="71">
          <cell r="AL71" t="str">
            <v>VINUKONDA</v>
          </cell>
          <cell r="AM71">
            <v>18064314</v>
          </cell>
          <cell r="AN71">
            <v>4040000</v>
          </cell>
          <cell r="AO71">
            <v>18857</v>
          </cell>
          <cell r="AP71">
            <v>2701386</v>
          </cell>
          <cell r="AQ71">
            <v>44760</v>
          </cell>
          <cell r="AR71">
            <v>757650</v>
          </cell>
          <cell r="AS71">
            <v>25608110</v>
          </cell>
          <cell r="AT71">
            <v>256.08</v>
          </cell>
        </row>
        <row r="72">
          <cell r="AL72" t="str">
            <v>Vinukonda (Urban)</v>
          </cell>
          <cell r="AM72">
            <v>1040510</v>
          </cell>
          <cell r="AN72">
            <v>0</v>
          </cell>
          <cell r="AO72">
            <v>1030</v>
          </cell>
          <cell r="AP72">
            <v>152190</v>
          </cell>
          <cell r="AQ72">
            <v>0</v>
          </cell>
          <cell r="AR72">
            <v>116700</v>
          </cell>
          <cell r="AS72">
            <v>1309400</v>
          </cell>
          <cell r="AT72">
            <v>13.09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1"/>
      <sheetName val="Sheet2"/>
      <sheetName val="Sheet3"/>
      <sheetName val="Sheet1 _2_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iv-wise"/>
      <sheetName val="div-mdl"/>
      <sheetName val="ONLINE DUMP"/>
      <sheetName val="dist-rank"/>
      <sheetName val="Exp"/>
    </sheetNames>
    <sheetDataSet>
      <sheetData sheetId="0"/>
      <sheetData sheetId="1"/>
      <sheetData sheetId="2">
        <row r="5">
          <cell r="B5" t="str">
            <v>AMARAVATHI</v>
          </cell>
          <cell r="C5">
            <v>4</v>
          </cell>
          <cell r="D5">
            <v>0</v>
          </cell>
          <cell r="E5">
            <v>5</v>
          </cell>
          <cell r="F5">
            <v>0</v>
          </cell>
          <cell r="G5">
            <v>20</v>
          </cell>
          <cell r="H5">
            <v>70</v>
          </cell>
          <cell r="I5">
            <v>99</v>
          </cell>
        </row>
        <row r="6">
          <cell r="B6" t="str">
            <v>AMARTHALUR</v>
          </cell>
          <cell r="C6">
            <v>6</v>
          </cell>
          <cell r="D6">
            <v>0</v>
          </cell>
          <cell r="E6">
            <v>1</v>
          </cell>
          <cell r="F6">
            <v>0</v>
          </cell>
          <cell r="G6">
            <v>5</v>
          </cell>
          <cell r="H6">
            <v>14</v>
          </cell>
          <cell r="I6">
            <v>26</v>
          </cell>
        </row>
        <row r="7">
          <cell r="B7" t="str">
            <v>ATCHAMPET</v>
          </cell>
          <cell r="C7">
            <v>1</v>
          </cell>
          <cell r="D7">
            <v>0</v>
          </cell>
          <cell r="E7">
            <v>7</v>
          </cell>
          <cell r="F7">
            <v>5</v>
          </cell>
          <cell r="G7">
            <v>16</v>
          </cell>
          <cell r="H7">
            <v>132</v>
          </cell>
          <cell r="I7">
            <v>161</v>
          </cell>
        </row>
        <row r="8">
          <cell r="B8" t="str">
            <v>BAPATLA</v>
          </cell>
          <cell r="C8">
            <v>22</v>
          </cell>
          <cell r="D8">
            <v>0</v>
          </cell>
          <cell r="E8">
            <v>96</v>
          </cell>
          <cell r="F8">
            <v>1</v>
          </cell>
          <cell r="G8">
            <v>167</v>
          </cell>
          <cell r="H8">
            <v>655</v>
          </cell>
          <cell r="I8">
            <v>941</v>
          </cell>
        </row>
        <row r="9">
          <cell r="B9" t="str">
            <v>Bapatla (Urban)</v>
          </cell>
          <cell r="C9">
            <v>3</v>
          </cell>
          <cell r="D9">
            <v>0</v>
          </cell>
          <cell r="E9">
            <v>0</v>
          </cell>
          <cell r="F9">
            <v>1</v>
          </cell>
          <cell r="G9">
            <v>7</v>
          </cell>
          <cell r="H9">
            <v>78</v>
          </cell>
          <cell r="I9">
            <v>89</v>
          </cell>
        </row>
        <row r="10">
          <cell r="B10" t="str">
            <v>BELLAMKONDA</v>
          </cell>
          <cell r="C10">
            <v>26</v>
          </cell>
          <cell r="D10">
            <v>0</v>
          </cell>
          <cell r="E10">
            <v>54</v>
          </cell>
          <cell r="F10">
            <v>19</v>
          </cell>
          <cell r="G10">
            <v>8</v>
          </cell>
          <cell r="H10">
            <v>50</v>
          </cell>
          <cell r="I10">
            <v>157</v>
          </cell>
        </row>
        <row r="11">
          <cell r="B11" t="str">
            <v>BHATTIPROLU</v>
          </cell>
          <cell r="C11">
            <v>1</v>
          </cell>
          <cell r="D11">
            <v>0</v>
          </cell>
          <cell r="E11">
            <v>8</v>
          </cell>
          <cell r="F11">
            <v>2</v>
          </cell>
          <cell r="G11">
            <v>4</v>
          </cell>
          <cell r="H11">
            <v>303</v>
          </cell>
          <cell r="I11">
            <v>318</v>
          </cell>
        </row>
        <row r="12">
          <cell r="B12" t="str">
            <v>BOLLAPALLI</v>
          </cell>
          <cell r="C12">
            <v>1</v>
          </cell>
          <cell r="D12">
            <v>0</v>
          </cell>
          <cell r="E12">
            <v>6</v>
          </cell>
          <cell r="F12">
            <v>13</v>
          </cell>
          <cell r="G12">
            <v>105</v>
          </cell>
          <cell r="H12">
            <v>247</v>
          </cell>
          <cell r="I12">
            <v>372</v>
          </cell>
        </row>
        <row r="13">
          <cell r="B13" t="str">
            <v>CHEBROLE</v>
          </cell>
          <cell r="C13">
            <v>0</v>
          </cell>
          <cell r="D13">
            <v>0</v>
          </cell>
          <cell r="E13">
            <v>1</v>
          </cell>
          <cell r="F13">
            <v>0</v>
          </cell>
          <cell r="G13">
            <v>17</v>
          </cell>
          <cell r="H13">
            <v>47</v>
          </cell>
          <cell r="I13">
            <v>65</v>
          </cell>
        </row>
        <row r="14">
          <cell r="B14" t="str">
            <v>CHERUKUPALLI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13</v>
          </cell>
          <cell r="H14">
            <v>150</v>
          </cell>
          <cell r="I14">
            <v>163</v>
          </cell>
        </row>
        <row r="15">
          <cell r="B15" t="str">
            <v>CHILAKALURIPET</v>
          </cell>
          <cell r="C15">
            <v>0</v>
          </cell>
          <cell r="D15">
            <v>0</v>
          </cell>
          <cell r="E15">
            <v>0</v>
          </cell>
          <cell r="F15">
            <v>5</v>
          </cell>
          <cell r="G15">
            <v>2</v>
          </cell>
          <cell r="H15">
            <v>86</v>
          </cell>
          <cell r="I15">
            <v>93</v>
          </cell>
        </row>
        <row r="16">
          <cell r="B16" t="str">
            <v>Chilakaluripet (Urban)</v>
          </cell>
          <cell r="C16">
            <v>9</v>
          </cell>
          <cell r="D16">
            <v>0</v>
          </cell>
          <cell r="E16">
            <v>18</v>
          </cell>
          <cell r="F16">
            <v>3</v>
          </cell>
          <cell r="G16">
            <v>12</v>
          </cell>
          <cell r="H16">
            <v>214</v>
          </cell>
          <cell r="I16">
            <v>256</v>
          </cell>
        </row>
        <row r="17">
          <cell r="B17" t="str">
            <v>DACHEPALLI</v>
          </cell>
          <cell r="C17">
            <v>1</v>
          </cell>
          <cell r="D17">
            <v>0</v>
          </cell>
          <cell r="E17">
            <v>1</v>
          </cell>
          <cell r="F17">
            <v>2</v>
          </cell>
          <cell r="G17">
            <v>2</v>
          </cell>
          <cell r="H17">
            <v>100</v>
          </cell>
          <cell r="I17">
            <v>106</v>
          </cell>
        </row>
        <row r="18">
          <cell r="B18" t="str">
            <v>DUGGIRALA</v>
          </cell>
          <cell r="C18">
            <v>0</v>
          </cell>
          <cell r="D18">
            <v>0</v>
          </cell>
          <cell r="E18">
            <v>2</v>
          </cell>
          <cell r="F18">
            <v>5</v>
          </cell>
          <cell r="G18">
            <v>8</v>
          </cell>
          <cell r="H18">
            <v>157</v>
          </cell>
          <cell r="I18">
            <v>172</v>
          </cell>
        </row>
        <row r="19">
          <cell r="B19" t="str">
            <v>DURGI</v>
          </cell>
          <cell r="C19">
            <v>0</v>
          </cell>
          <cell r="D19">
            <v>0</v>
          </cell>
          <cell r="E19">
            <v>0</v>
          </cell>
          <cell r="F19">
            <v>3</v>
          </cell>
          <cell r="G19">
            <v>5</v>
          </cell>
          <cell r="H19">
            <v>92</v>
          </cell>
          <cell r="I19">
            <v>100</v>
          </cell>
        </row>
        <row r="20">
          <cell r="B20" t="str">
            <v>EDLAPADU</v>
          </cell>
          <cell r="C20">
            <v>0</v>
          </cell>
          <cell r="D20">
            <v>0</v>
          </cell>
          <cell r="E20">
            <v>0</v>
          </cell>
          <cell r="F20">
            <v>3</v>
          </cell>
          <cell r="G20">
            <v>5</v>
          </cell>
          <cell r="H20">
            <v>135</v>
          </cell>
          <cell r="I20">
            <v>143</v>
          </cell>
        </row>
        <row r="21">
          <cell r="B21" t="str">
            <v>GUNTUR</v>
          </cell>
          <cell r="C21">
            <v>2</v>
          </cell>
          <cell r="D21">
            <v>0</v>
          </cell>
          <cell r="E21">
            <v>0</v>
          </cell>
          <cell r="F21">
            <v>0</v>
          </cell>
          <cell r="G21">
            <v>3</v>
          </cell>
          <cell r="H21">
            <v>31</v>
          </cell>
          <cell r="I21">
            <v>36</v>
          </cell>
        </row>
        <row r="22">
          <cell r="B22" t="str">
            <v>Guntur(C) (Urban)</v>
          </cell>
          <cell r="C22">
            <v>5</v>
          </cell>
          <cell r="D22">
            <v>0</v>
          </cell>
          <cell r="E22">
            <v>1</v>
          </cell>
          <cell r="F22">
            <v>8</v>
          </cell>
          <cell r="G22">
            <v>11</v>
          </cell>
          <cell r="H22">
            <v>230</v>
          </cell>
          <cell r="I22">
            <v>255</v>
          </cell>
        </row>
        <row r="23">
          <cell r="B23" t="str">
            <v>GURAZALA</v>
          </cell>
          <cell r="C23">
            <v>1</v>
          </cell>
          <cell r="D23">
            <v>0</v>
          </cell>
          <cell r="E23">
            <v>7</v>
          </cell>
          <cell r="F23">
            <v>44</v>
          </cell>
          <cell r="G23">
            <v>46</v>
          </cell>
          <cell r="H23">
            <v>392</v>
          </cell>
          <cell r="I23">
            <v>490</v>
          </cell>
        </row>
        <row r="24">
          <cell r="B24" t="str">
            <v>IPUR</v>
          </cell>
          <cell r="C24">
            <v>0</v>
          </cell>
          <cell r="D24">
            <v>0</v>
          </cell>
          <cell r="E24">
            <v>0</v>
          </cell>
          <cell r="F24">
            <v>5</v>
          </cell>
          <cell r="G24">
            <v>7</v>
          </cell>
          <cell r="H24">
            <v>72</v>
          </cell>
          <cell r="I24">
            <v>84</v>
          </cell>
        </row>
        <row r="25">
          <cell r="B25" t="str">
            <v>KAKUMANU</v>
          </cell>
          <cell r="C25">
            <v>53</v>
          </cell>
          <cell r="D25">
            <v>0</v>
          </cell>
          <cell r="E25">
            <v>0</v>
          </cell>
          <cell r="F25">
            <v>6</v>
          </cell>
          <cell r="G25">
            <v>4</v>
          </cell>
          <cell r="H25">
            <v>27</v>
          </cell>
          <cell r="I25">
            <v>90</v>
          </cell>
        </row>
        <row r="26">
          <cell r="B26" t="str">
            <v>KAREMPUDI</v>
          </cell>
          <cell r="C26">
            <v>2</v>
          </cell>
          <cell r="D26">
            <v>0</v>
          </cell>
          <cell r="E26">
            <v>15</v>
          </cell>
          <cell r="F26">
            <v>45</v>
          </cell>
          <cell r="G26">
            <v>18</v>
          </cell>
          <cell r="H26">
            <v>275</v>
          </cell>
          <cell r="I26">
            <v>355</v>
          </cell>
        </row>
        <row r="27">
          <cell r="B27" t="str">
            <v>KARLAPALEM</v>
          </cell>
          <cell r="C27">
            <v>8</v>
          </cell>
          <cell r="D27">
            <v>0</v>
          </cell>
          <cell r="E27">
            <v>43</v>
          </cell>
          <cell r="F27">
            <v>11</v>
          </cell>
          <cell r="G27">
            <v>26</v>
          </cell>
          <cell r="H27">
            <v>106</v>
          </cell>
          <cell r="I27">
            <v>194</v>
          </cell>
        </row>
        <row r="28">
          <cell r="B28" t="str">
            <v>KOLLIPARA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29</v>
          </cell>
          <cell r="I28">
            <v>29</v>
          </cell>
        </row>
        <row r="29">
          <cell r="B29" t="str">
            <v>KOLLURU</v>
          </cell>
          <cell r="C29">
            <v>4</v>
          </cell>
          <cell r="D29">
            <v>0</v>
          </cell>
          <cell r="E29">
            <v>6</v>
          </cell>
          <cell r="F29">
            <v>5</v>
          </cell>
          <cell r="G29">
            <v>15</v>
          </cell>
          <cell r="H29">
            <v>136</v>
          </cell>
          <cell r="I29">
            <v>166</v>
          </cell>
        </row>
        <row r="30">
          <cell r="B30" t="str">
            <v>KROSURU</v>
          </cell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3</v>
          </cell>
          <cell r="H30">
            <v>112</v>
          </cell>
          <cell r="I30">
            <v>117</v>
          </cell>
        </row>
        <row r="31">
          <cell r="B31" t="str">
            <v>MACHAVARAM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MACHERLA</v>
          </cell>
          <cell r="C32">
            <v>14</v>
          </cell>
          <cell r="D32">
            <v>0</v>
          </cell>
          <cell r="E32">
            <v>103</v>
          </cell>
          <cell r="F32">
            <v>35</v>
          </cell>
          <cell r="G32">
            <v>69</v>
          </cell>
          <cell r="H32">
            <v>197</v>
          </cell>
          <cell r="I32">
            <v>418</v>
          </cell>
        </row>
        <row r="33">
          <cell r="B33" t="str">
            <v>Macherla (Urban)</v>
          </cell>
          <cell r="C33">
            <v>12</v>
          </cell>
          <cell r="D33">
            <v>0</v>
          </cell>
          <cell r="E33">
            <v>32</v>
          </cell>
          <cell r="F33">
            <v>8</v>
          </cell>
          <cell r="G33">
            <v>19</v>
          </cell>
          <cell r="H33">
            <v>174</v>
          </cell>
          <cell r="I33">
            <v>245</v>
          </cell>
        </row>
        <row r="34">
          <cell r="B34" t="str">
            <v>MANGALAGIRI</v>
          </cell>
          <cell r="C34">
            <v>1</v>
          </cell>
          <cell r="D34">
            <v>0</v>
          </cell>
          <cell r="E34">
            <v>0</v>
          </cell>
          <cell r="F34">
            <v>4</v>
          </cell>
          <cell r="G34">
            <v>6</v>
          </cell>
          <cell r="H34">
            <v>171</v>
          </cell>
          <cell r="I34">
            <v>182</v>
          </cell>
        </row>
        <row r="35">
          <cell r="B35" t="str">
            <v>Mangalagiri (Urban)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10</v>
          </cell>
          <cell r="I35">
            <v>11</v>
          </cell>
        </row>
        <row r="36">
          <cell r="B36" t="str">
            <v>MEDIKONDURU</v>
          </cell>
          <cell r="C36">
            <v>1</v>
          </cell>
          <cell r="D36">
            <v>0</v>
          </cell>
          <cell r="E36">
            <v>7</v>
          </cell>
          <cell r="F36">
            <v>25</v>
          </cell>
          <cell r="G36">
            <v>20</v>
          </cell>
          <cell r="H36">
            <v>52</v>
          </cell>
          <cell r="I36">
            <v>105</v>
          </cell>
        </row>
        <row r="37">
          <cell r="B37" t="str">
            <v>MUPPALLA</v>
          </cell>
          <cell r="C37">
            <v>0</v>
          </cell>
          <cell r="D37">
            <v>0</v>
          </cell>
          <cell r="E37">
            <v>0</v>
          </cell>
          <cell r="F37">
            <v>3</v>
          </cell>
          <cell r="G37">
            <v>1</v>
          </cell>
          <cell r="H37">
            <v>85</v>
          </cell>
          <cell r="I37">
            <v>89</v>
          </cell>
        </row>
        <row r="38">
          <cell r="B38" t="str">
            <v>NADENDLA</v>
          </cell>
          <cell r="C38">
            <v>5</v>
          </cell>
          <cell r="D38">
            <v>0</v>
          </cell>
          <cell r="E38">
            <v>0</v>
          </cell>
          <cell r="F38">
            <v>23</v>
          </cell>
          <cell r="G38">
            <v>22</v>
          </cell>
          <cell r="H38">
            <v>114</v>
          </cell>
          <cell r="I38">
            <v>164</v>
          </cell>
        </row>
        <row r="39">
          <cell r="B39" t="str">
            <v>NAGARAM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2</v>
          </cell>
          <cell r="H39">
            <v>0</v>
          </cell>
          <cell r="I39">
            <v>2</v>
          </cell>
        </row>
        <row r="40">
          <cell r="B40" t="str">
            <v>NARASARAOPET</v>
          </cell>
          <cell r="C40">
            <v>1</v>
          </cell>
          <cell r="D40">
            <v>0</v>
          </cell>
          <cell r="E40">
            <v>1</v>
          </cell>
          <cell r="F40">
            <v>1</v>
          </cell>
          <cell r="G40">
            <v>7</v>
          </cell>
          <cell r="H40">
            <v>67</v>
          </cell>
          <cell r="I40">
            <v>77</v>
          </cell>
        </row>
        <row r="41">
          <cell r="B41" t="str">
            <v>Narasaraopet (Urban)</v>
          </cell>
          <cell r="C41">
            <v>1</v>
          </cell>
          <cell r="D41">
            <v>0</v>
          </cell>
          <cell r="E41">
            <v>1</v>
          </cell>
          <cell r="F41">
            <v>0</v>
          </cell>
          <cell r="G41">
            <v>1</v>
          </cell>
          <cell r="H41">
            <v>54</v>
          </cell>
          <cell r="I41">
            <v>57</v>
          </cell>
        </row>
        <row r="42">
          <cell r="B42" t="str">
            <v>NEKARIKALLU</v>
          </cell>
          <cell r="C42">
            <v>0</v>
          </cell>
          <cell r="D42">
            <v>0</v>
          </cell>
          <cell r="E42">
            <v>0</v>
          </cell>
          <cell r="F42">
            <v>1</v>
          </cell>
          <cell r="G42">
            <v>11</v>
          </cell>
          <cell r="H42">
            <v>52</v>
          </cell>
          <cell r="I42">
            <v>64</v>
          </cell>
        </row>
        <row r="43">
          <cell r="B43" t="str">
            <v>NIZAMPATNAM</v>
          </cell>
          <cell r="C43">
            <v>27</v>
          </cell>
          <cell r="D43">
            <v>0</v>
          </cell>
          <cell r="E43">
            <v>2</v>
          </cell>
          <cell r="F43">
            <v>4</v>
          </cell>
          <cell r="G43">
            <v>31</v>
          </cell>
          <cell r="H43">
            <v>2142</v>
          </cell>
          <cell r="I43">
            <v>2206</v>
          </cell>
        </row>
        <row r="44">
          <cell r="B44" t="str">
            <v>NUZENDLA</v>
          </cell>
          <cell r="C44">
            <v>0</v>
          </cell>
          <cell r="D44">
            <v>0</v>
          </cell>
          <cell r="E44">
            <v>0</v>
          </cell>
          <cell r="F44">
            <v>3</v>
          </cell>
          <cell r="G44">
            <v>4</v>
          </cell>
          <cell r="H44">
            <v>159</v>
          </cell>
          <cell r="I44">
            <v>166</v>
          </cell>
        </row>
        <row r="45">
          <cell r="B45" t="str">
            <v>PEDAKAKANI</v>
          </cell>
          <cell r="C45">
            <v>2</v>
          </cell>
          <cell r="D45">
            <v>0</v>
          </cell>
          <cell r="E45">
            <v>2</v>
          </cell>
          <cell r="F45">
            <v>6</v>
          </cell>
          <cell r="G45">
            <v>9</v>
          </cell>
          <cell r="H45">
            <v>41</v>
          </cell>
          <cell r="I45">
            <v>60</v>
          </cell>
        </row>
        <row r="46">
          <cell r="B46" t="str">
            <v>PEDAKURAPADU</v>
          </cell>
          <cell r="C46">
            <v>0</v>
          </cell>
          <cell r="D46">
            <v>0</v>
          </cell>
          <cell r="E46">
            <v>1</v>
          </cell>
          <cell r="F46">
            <v>2</v>
          </cell>
          <cell r="G46">
            <v>6</v>
          </cell>
          <cell r="H46">
            <v>23</v>
          </cell>
          <cell r="I46">
            <v>32</v>
          </cell>
        </row>
        <row r="47">
          <cell r="B47" t="str">
            <v>PEDANANDIPADU</v>
          </cell>
          <cell r="C47">
            <v>0</v>
          </cell>
          <cell r="D47">
            <v>0</v>
          </cell>
          <cell r="E47">
            <v>31</v>
          </cell>
          <cell r="F47">
            <v>4</v>
          </cell>
          <cell r="G47">
            <v>10</v>
          </cell>
          <cell r="H47">
            <v>31</v>
          </cell>
          <cell r="I47">
            <v>76</v>
          </cell>
        </row>
        <row r="48">
          <cell r="B48" t="str">
            <v>PHIRANGIPURAM</v>
          </cell>
          <cell r="C48">
            <v>0</v>
          </cell>
          <cell r="D48">
            <v>0</v>
          </cell>
          <cell r="E48">
            <v>1</v>
          </cell>
          <cell r="F48">
            <v>15</v>
          </cell>
          <cell r="G48">
            <v>18</v>
          </cell>
          <cell r="H48">
            <v>23</v>
          </cell>
          <cell r="I48">
            <v>57</v>
          </cell>
        </row>
        <row r="49">
          <cell r="B49" t="str">
            <v>PIDUGURALLA</v>
          </cell>
          <cell r="C49">
            <v>16</v>
          </cell>
          <cell r="D49">
            <v>0</v>
          </cell>
          <cell r="E49">
            <v>39</v>
          </cell>
          <cell r="F49">
            <v>61</v>
          </cell>
          <cell r="G49">
            <v>54</v>
          </cell>
          <cell r="H49">
            <v>339</v>
          </cell>
          <cell r="I49">
            <v>509</v>
          </cell>
        </row>
        <row r="50">
          <cell r="B50" t="str">
            <v>Piduguralla (Urban)</v>
          </cell>
          <cell r="C50">
            <v>1</v>
          </cell>
          <cell r="D50">
            <v>0</v>
          </cell>
          <cell r="E50">
            <v>5</v>
          </cell>
          <cell r="F50">
            <v>2</v>
          </cell>
          <cell r="G50">
            <v>6</v>
          </cell>
          <cell r="H50">
            <v>143</v>
          </cell>
          <cell r="I50">
            <v>157</v>
          </cell>
        </row>
        <row r="51">
          <cell r="B51" t="str">
            <v>PITTALAVANIPALEM</v>
          </cell>
          <cell r="C51">
            <v>2</v>
          </cell>
          <cell r="D51">
            <v>0</v>
          </cell>
          <cell r="E51">
            <v>1</v>
          </cell>
          <cell r="F51">
            <v>8</v>
          </cell>
          <cell r="G51">
            <v>0</v>
          </cell>
          <cell r="H51">
            <v>50</v>
          </cell>
          <cell r="I51">
            <v>61</v>
          </cell>
        </row>
        <row r="52">
          <cell r="B52" t="str">
            <v>PONNURU</v>
          </cell>
          <cell r="C52">
            <v>0</v>
          </cell>
          <cell r="D52">
            <v>0</v>
          </cell>
          <cell r="E52">
            <v>1</v>
          </cell>
          <cell r="F52">
            <v>0</v>
          </cell>
          <cell r="G52">
            <v>14</v>
          </cell>
          <cell r="H52">
            <v>202</v>
          </cell>
          <cell r="I52">
            <v>217</v>
          </cell>
        </row>
        <row r="53">
          <cell r="B53" t="str">
            <v>Ponnur (Urban)</v>
          </cell>
          <cell r="C53">
            <v>2</v>
          </cell>
          <cell r="D53">
            <v>0</v>
          </cell>
          <cell r="E53">
            <v>3</v>
          </cell>
          <cell r="F53">
            <v>0</v>
          </cell>
          <cell r="G53">
            <v>3</v>
          </cell>
          <cell r="H53">
            <v>78</v>
          </cell>
          <cell r="I53">
            <v>86</v>
          </cell>
        </row>
        <row r="54">
          <cell r="B54" t="str">
            <v>PRATHIPADU</v>
          </cell>
          <cell r="C54">
            <v>4</v>
          </cell>
          <cell r="D54">
            <v>0</v>
          </cell>
          <cell r="E54">
            <v>3</v>
          </cell>
          <cell r="F54">
            <v>4</v>
          </cell>
          <cell r="G54">
            <v>11</v>
          </cell>
          <cell r="H54">
            <v>47</v>
          </cell>
          <cell r="I54">
            <v>69</v>
          </cell>
        </row>
        <row r="55">
          <cell r="B55" t="str">
            <v>RAJUPALEM</v>
          </cell>
          <cell r="C55">
            <v>1</v>
          </cell>
          <cell r="D55">
            <v>0</v>
          </cell>
          <cell r="E55">
            <v>2</v>
          </cell>
          <cell r="F55">
            <v>2</v>
          </cell>
          <cell r="G55">
            <v>16</v>
          </cell>
          <cell r="H55">
            <v>74</v>
          </cell>
          <cell r="I55">
            <v>95</v>
          </cell>
        </row>
        <row r="56">
          <cell r="B56" t="str">
            <v>RENTACHINTALA</v>
          </cell>
          <cell r="C56">
            <v>1</v>
          </cell>
          <cell r="D56">
            <v>0</v>
          </cell>
          <cell r="E56">
            <v>17</v>
          </cell>
          <cell r="F56">
            <v>21</v>
          </cell>
          <cell r="G56">
            <v>25</v>
          </cell>
          <cell r="H56">
            <v>222</v>
          </cell>
          <cell r="I56">
            <v>286</v>
          </cell>
        </row>
        <row r="57">
          <cell r="B57" t="str">
            <v>REPALLE</v>
          </cell>
          <cell r="C57">
            <v>0</v>
          </cell>
          <cell r="D57">
            <v>0</v>
          </cell>
          <cell r="E57">
            <v>0</v>
          </cell>
          <cell r="F57">
            <v>5</v>
          </cell>
          <cell r="G57">
            <v>1</v>
          </cell>
          <cell r="H57">
            <v>253</v>
          </cell>
          <cell r="I57">
            <v>259</v>
          </cell>
        </row>
        <row r="58">
          <cell r="B58" t="str">
            <v>Repalle (Urban)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  <cell r="I58">
            <v>1</v>
          </cell>
        </row>
        <row r="59">
          <cell r="B59" t="str">
            <v>ROMPICHERLA</v>
          </cell>
          <cell r="C59">
            <v>1</v>
          </cell>
          <cell r="D59">
            <v>0</v>
          </cell>
          <cell r="E59">
            <v>1</v>
          </cell>
          <cell r="F59">
            <v>1</v>
          </cell>
          <cell r="G59">
            <v>4</v>
          </cell>
          <cell r="H59">
            <v>89</v>
          </cell>
          <cell r="I59">
            <v>96</v>
          </cell>
        </row>
        <row r="60">
          <cell r="B60" t="str">
            <v>SATTENAPALLI</v>
          </cell>
          <cell r="C60">
            <v>0</v>
          </cell>
          <cell r="D60">
            <v>0</v>
          </cell>
          <cell r="E60">
            <v>1</v>
          </cell>
          <cell r="F60">
            <v>8</v>
          </cell>
          <cell r="G60">
            <v>11</v>
          </cell>
          <cell r="H60">
            <v>72</v>
          </cell>
          <cell r="I60">
            <v>92</v>
          </cell>
        </row>
        <row r="61">
          <cell r="B61" t="str">
            <v>Sattenapalli (Urban)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</v>
          </cell>
          <cell r="H61">
            <v>31</v>
          </cell>
          <cell r="I61">
            <v>33</v>
          </cell>
        </row>
        <row r="62">
          <cell r="B62" t="str">
            <v>SAVALYAPURAM</v>
          </cell>
          <cell r="C62">
            <v>10</v>
          </cell>
          <cell r="D62">
            <v>0</v>
          </cell>
          <cell r="E62">
            <v>1</v>
          </cell>
          <cell r="F62">
            <v>16</v>
          </cell>
          <cell r="G62">
            <v>45</v>
          </cell>
          <cell r="H62">
            <v>109</v>
          </cell>
          <cell r="I62">
            <v>181</v>
          </cell>
        </row>
        <row r="63">
          <cell r="B63" t="str">
            <v>TADEPALLI</v>
          </cell>
          <cell r="C63">
            <v>0</v>
          </cell>
          <cell r="D63">
            <v>0</v>
          </cell>
          <cell r="E63">
            <v>1</v>
          </cell>
          <cell r="F63">
            <v>4</v>
          </cell>
          <cell r="G63">
            <v>7</v>
          </cell>
          <cell r="H63">
            <v>32</v>
          </cell>
          <cell r="I63">
            <v>44</v>
          </cell>
        </row>
        <row r="64">
          <cell r="B64" t="str">
            <v>TADIKONDA</v>
          </cell>
          <cell r="C64">
            <v>2</v>
          </cell>
          <cell r="D64">
            <v>0</v>
          </cell>
          <cell r="E64">
            <v>48</v>
          </cell>
          <cell r="F64">
            <v>9</v>
          </cell>
          <cell r="G64">
            <v>19</v>
          </cell>
          <cell r="H64">
            <v>89</v>
          </cell>
          <cell r="I64">
            <v>167</v>
          </cell>
        </row>
        <row r="65">
          <cell r="B65" t="str">
            <v>TENALI</v>
          </cell>
          <cell r="C65">
            <v>0</v>
          </cell>
          <cell r="D65">
            <v>0</v>
          </cell>
          <cell r="E65">
            <v>2</v>
          </cell>
          <cell r="F65">
            <v>1</v>
          </cell>
          <cell r="G65">
            <v>6</v>
          </cell>
          <cell r="H65">
            <v>129</v>
          </cell>
          <cell r="I65">
            <v>138</v>
          </cell>
        </row>
        <row r="66">
          <cell r="B66" t="str">
            <v>Tenali (Urban)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34</v>
          </cell>
          <cell r="I66">
            <v>34</v>
          </cell>
        </row>
        <row r="67">
          <cell r="B67" t="str">
            <v>THULLURU</v>
          </cell>
          <cell r="C67">
            <v>0</v>
          </cell>
          <cell r="D67">
            <v>0</v>
          </cell>
          <cell r="E67">
            <v>2</v>
          </cell>
          <cell r="F67">
            <v>8</v>
          </cell>
          <cell r="G67">
            <v>5</v>
          </cell>
          <cell r="H67">
            <v>19</v>
          </cell>
          <cell r="I67">
            <v>34</v>
          </cell>
        </row>
        <row r="68">
          <cell r="B68" t="str">
            <v>TSUNDURU</v>
          </cell>
          <cell r="C68">
            <v>12</v>
          </cell>
          <cell r="D68">
            <v>0</v>
          </cell>
          <cell r="E68">
            <v>5</v>
          </cell>
          <cell r="F68">
            <v>8</v>
          </cell>
          <cell r="G68">
            <v>3</v>
          </cell>
          <cell r="H68">
            <v>112</v>
          </cell>
          <cell r="I68">
            <v>140</v>
          </cell>
        </row>
        <row r="69">
          <cell r="B69" t="str">
            <v>VATTICHERUKUR</v>
          </cell>
          <cell r="C69">
            <v>6</v>
          </cell>
          <cell r="D69">
            <v>0</v>
          </cell>
          <cell r="E69">
            <v>2</v>
          </cell>
          <cell r="F69">
            <v>1</v>
          </cell>
          <cell r="G69">
            <v>12</v>
          </cell>
          <cell r="H69">
            <v>31</v>
          </cell>
          <cell r="I69">
            <v>52</v>
          </cell>
        </row>
        <row r="70">
          <cell r="B70" t="str">
            <v>VELDURTHI</v>
          </cell>
          <cell r="C70">
            <v>8</v>
          </cell>
          <cell r="D70">
            <v>0</v>
          </cell>
          <cell r="E70">
            <v>17</v>
          </cell>
          <cell r="F70">
            <v>7</v>
          </cell>
          <cell r="G70">
            <v>61</v>
          </cell>
          <cell r="H70">
            <v>293</v>
          </cell>
          <cell r="I70">
            <v>386</v>
          </cell>
        </row>
        <row r="71">
          <cell r="B71" t="str">
            <v>VEMURU</v>
          </cell>
          <cell r="C71">
            <v>5</v>
          </cell>
          <cell r="D71">
            <v>0</v>
          </cell>
          <cell r="E71">
            <v>7</v>
          </cell>
          <cell r="F71">
            <v>10</v>
          </cell>
          <cell r="G71">
            <v>54</v>
          </cell>
          <cell r="H71">
            <v>168</v>
          </cell>
          <cell r="I71">
            <v>244</v>
          </cell>
        </row>
        <row r="72">
          <cell r="B72" t="str">
            <v>VINUKONDA</v>
          </cell>
          <cell r="C72">
            <v>1</v>
          </cell>
          <cell r="D72">
            <v>0</v>
          </cell>
          <cell r="E72">
            <v>4</v>
          </cell>
          <cell r="F72">
            <v>18</v>
          </cell>
          <cell r="G72">
            <v>8</v>
          </cell>
          <cell r="H72">
            <v>104</v>
          </cell>
          <cell r="I72">
            <v>135</v>
          </cell>
        </row>
        <row r="73">
          <cell r="B73" t="str">
            <v>Vinukonda (Urban)</v>
          </cell>
          <cell r="C73">
            <v>2</v>
          </cell>
          <cell r="D73">
            <v>0</v>
          </cell>
          <cell r="E73">
            <v>1</v>
          </cell>
          <cell r="F73">
            <v>4</v>
          </cell>
          <cell r="G73">
            <v>10</v>
          </cell>
          <cell r="H73">
            <v>161</v>
          </cell>
          <cell r="I73">
            <v>178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5" transitionEvaluation="1">
    <tabColor rgb="FF00B050"/>
  </sheetPr>
  <dimension ref="A1:D78"/>
  <sheetViews>
    <sheetView tabSelected="1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4" sqref="E4"/>
    </sheetView>
  </sheetViews>
  <sheetFormatPr defaultColWidth="16" defaultRowHeight="18" customHeight="1"/>
  <cols>
    <col min="1" max="1" width="10.42578125" style="7" customWidth="1"/>
    <col min="2" max="2" width="38.42578125" style="41" customWidth="1"/>
    <col min="3" max="3" width="22.28515625" style="27" customWidth="1"/>
    <col min="4" max="250" width="16" style="1"/>
    <col min="251" max="251" width="5" style="1" customWidth="1"/>
    <col min="252" max="252" width="19.28515625" style="1" bestFit="1" customWidth="1"/>
    <col min="253" max="253" width="14" style="1" bestFit="1" customWidth="1"/>
    <col min="254" max="254" width="12.28515625" style="1" bestFit="1" customWidth="1"/>
    <col min="255" max="255" width="14" style="1" bestFit="1" customWidth="1"/>
    <col min="256" max="256" width="13" style="1" customWidth="1"/>
    <col min="257" max="257" width="15.28515625" style="1" customWidth="1"/>
    <col min="258" max="258" width="16.5703125" style="1" customWidth="1"/>
    <col min="259" max="506" width="16" style="1"/>
    <col min="507" max="507" width="5" style="1" customWidth="1"/>
    <col min="508" max="508" width="19.28515625" style="1" bestFit="1" customWidth="1"/>
    <col min="509" max="509" width="14" style="1" bestFit="1" customWidth="1"/>
    <col min="510" max="510" width="12.28515625" style="1" bestFit="1" customWidth="1"/>
    <col min="511" max="511" width="14" style="1" bestFit="1" customWidth="1"/>
    <col min="512" max="512" width="13" style="1" customWidth="1"/>
    <col min="513" max="513" width="15.28515625" style="1" customWidth="1"/>
    <col min="514" max="514" width="16.5703125" style="1" customWidth="1"/>
    <col min="515" max="762" width="16" style="1"/>
    <col min="763" max="763" width="5" style="1" customWidth="1"/>
    <col min="764" max="764" width="19.28515625" style="1" bestFit="1" customWidth="1"/>
    <col min="765" max="765" width="14" style="1" bestFit="1" customWidth="1"/>
    <col min="766" max="766" width="12.28515625" style="1" bestFit="1" customWidth="1"/>
    <col min="767" max="767" width="14" style="1" bestFit="1" customWidth="1"/>
    <col min="768" max="768" width="13" style="1" customWidth="1"/>
    <col min="769" max="769" width="15.28515625" style="1" customWidth="1"/>
    <col min="770" max="770" width="16.5703125" style="1" customWidth="1"/>
    <col min="771" max="1018" width="16" style="1"/>
    <col min="1019" max="1019" width="5" style="1" customWidth="1"/>
    <col min="1020" max="1020" width="19.28515625" style="1" bestFit="1" customWidth="1"/>
    <col min="1021" max="1021" width="14" style="1" bestFit="1" customWidth="1"/>
    <col min="1022" max="1022" width="12.28515625" style="1" bestFit="1" customWidth="1"/>
    <col min="1023" max="1023" width="14" style="1" bestFit="1" customWidth="1"/>
    <col min="1024" max="1024" width="13" style="1" customWidth="1"/>
    <col min="1025" max="1025" width="15.28515625" style="1" customWidth="1"/>
    <col min="1026" max="1026" width="16.5703125" style="1" customWidth="1"/>
    <col min="1027" max="1274" width="16" style="1"/>
    <col min="1275" max="1275" width="5" style="1" customWidth="1"/>
    <col min="1276" max="1276" width="19.28515625" style="1" bestFit="1" customWidth="1"/>
    <col min="1277" max="1277" width="14" style="1" bestFit="1" customWidth="1"/>
    <col min="1278" max="1278" width="12.28515625" style="1" bestFit="1" customWidth="1"/>
    <col min="1279" max="1279" width="14" style="1" bestFit="1" customWidth="1"/>
    <col min="1280" max="1280" width="13" style="1" customWidth="1"/>
    <col min="1281" max="1281" width="15.28515625" style="1" customWidth="1"/>
    <col min="1282" max="1282" width="16.5703125" style="1" customWidth="1"/>
    <col min="1283" max="1530" width="16" style="1"/>
    <col min="1531" max="1531" width="5" style="1" customWidth="1"/>
    <col min="1532" max="1532" width="19.28515625" style="1" bestFit="1" customWidth="1"/>
    <col min="1533" max="1533" width="14" style="1" bestFit="1" customWidth="1"/>
    <col min="1534" max="1534" width="12.28515625" style="1" bestFit="1" customWidth="1"/>
    <col min="1535" max="1535" width="14" style="1" bestFit="1" customWidth="1"/>
    <col min="1536" max="1536" width="13" style="1" customWidth="1"/>
    <col min="1537" max="1537" width="15.28515625" style="1" customWidth="1"/>
    <col min="1538" max="1538" width="16.5703125" style="1" customWidth="1"/>
    <col min="1539" max="1786" width="16" style="1"/>
    <col min="1787" max="1787" width="5" style="1" customWidth="1"/>
    <col min="1788" max="1788" width="19.28515625" style="1" bestFit="1" customWidth="1"/>
    <col min="1789" max="1789" width="14" style="1" bestFit="1" customWidth="1"/>
    <col min="1790" max="1790" width="12.28515625" style="1" bestFit="1" customWidth="1"/>
    <col min="1791" max="1791" width="14" style="1" bestFit="1" customWidth="1"/>
    <col min="1792" max="1792" width="13" style="1" customWidth="1"/>
    <col min="1793" max="1793" width="15.28515625" style="1" customWidth="1"/>
    <col min="1794" max="1794" width="16.5703125" style="1" customWidth="1"/>
    <col min="1795" max="2042" width="16" style="1"/>
    <col min="2043" max="2043" width="5" style="1" customWidth="1"/>
    <col min="2044" max="2044" width="19.28515625" style="1" bestFit="1" customWidth="1"/>
    <col min="2045" max="2045" width="14" style="1" bestFit="1" customWidth="1"/>
    <col min="2046" max="2046" width="12.28515625" style="1" bestFit="1" customWidth="1"/>
    <col min="2047" max="2047" width="14" style="1" bestFit="1" customWidth="1"/>
    <col min="2048" max="2048" width="13" style="1" customWidth="1"/>
    <col min="2049" max="2049" width="15.28515625" style="1" customWidth="1"/>
    <col min="2050" max="2050" width="16.5703125" style="1" customWidth="1"/>
    <col min="2051" max="2298" width="16" style="1"/>
    <col min="2299" max="2299" width="5" style="1" customWidth="1"/>
    <col min="2300" max="2300" width="19.28515625" style="1" bestFit="1" customWidth="1"/>
    <col min="2301" max="2301" width="14" style="1" bestFit="1" customWidth="1"/>
    <col min="2302" max="2302" width="12.28515625" style="1" bestFit="1" customWidth="1"/>
    <col min="2303" max="2303" width="14" style="1" bestFit="1" customWidth="1"/>
    <col min="2304" max="2304" width="13" style="1" customWidth="1"/>
    <col min="2305" max="2305" width="15.28515625" style="1" customWidth="1"/>
    <col min="2306" max="2306" width="16.5703125" style="1" customWidth="1"/>
    <col min="2307" max="2554" width="16" style="1"/>
    <col min="2555" max="2555" width="5" style="1" customWidth="1"/>
    <col min="2556" max="2556" width="19.28515625" style="1" bestFit="1" customWidth="1"/>
    <col min="2557" max="2557" width="14" style="1" bestFit="1" customWidth="1"/>
    <col min="2558" max="2558" width="12.28515625" style="1" bestFit="1" customWidth="1"/>
    <col min="2559" max="2559" width="14" style="1" bestFit="1" customWidth="1"/>
    <col min="2560" max="2560" width="13" style="1" customWidth="1"/>
    <col min="2561" max="2561" width="15.28515625" style="1" customWidth="1"/>
    <col min="2562" max="2562" width="16.5703125" style="1" customWidth="1"/>
    <col min="2563" max="2810" width="16" style="1"/>
    <col min="2811" max="2811" width="5" style="1" customWidth="1"/>
    <col min="2812" max="2812" width="19.28515625" style="1" bestFit="1" customWidth="1"/>
    <col min="2813" max="2813" width="14" style="1" bestFit="1" customWidth="1"/>
    <col min="2814" max="2814" width="12.28515625" style="1" bestFit="1" customWidth="1"/>
    <col min="2815" max="2815" width="14" style="1" bestFit="1" customWidth="1"/>
    <col min="2816" max="2816" width="13" style="1" customWidth="1"/>
    <col min="2817" max="2817" width="15.28515625" style="1" customWidth="1"/>
    <col min="2818" max="2818" width="16.5703125" style="1" customWidth="1"/>
    <col min="2819" max="3066" width="16" style="1"/>
    <col min="3067" max="3067" width="5" style="1" customWidth="1"/>
    <col min="3068" max="3068" width="19.28515625" style="1" bestFit="1" customWidth="1"/>
    <col min="3069" max="3069" width="14" style="1" bestFit="1" customWidth="1"/>
    <col min="3070" max="3070" width="12.28515625" style="1" bestFit="1" customWidth="1"/>
    <col min="3071" max="3071" width="14" style="1" bestFit="1" customWidth="1"/>
    <col min="3072" max="3072" width="13" style="1" customWidth="1"/>
    <col min="3073" max="3073" width="15.28515625" style="1" customWidth="1"/>
    <col min="3074" max="3074" width="16.5703125" style="1" customWidth="1"/>
    <col min="3075" max="3322" width="16" style="1"/>
    <col min="3323" max="3323" width="5" style="1" customWidth="1"/>
    <col min="3324" max="3324" width="19.28515625" style="1" bestFit="1" customWidth="1"/>
    <col min="3325" max="3325" width="14" style="1" bestFit="1" customWidth="1"/>
    <col min="3326" max="3326" width="12.28515625" style="1" bestFit="1" customWidth="1"/>
    <col min="3327" max="3327" width="14" style="1" bestFit="1" customWidth="1"/>
    <col min="3328" max="3328" width="13" style="1" customWidth="1"/>
    <col min="3329" max="3329" width="15.28515625" style="1" customWidth="1"/>
    <col min="3330" max="3330" width="16.5703125" style="1" customWidth="1"/>
    <col min="3331" max="3578" width="16" style="1"/>
    <col min="3579" max="3579" width="5" style="1" customWidth="1"/>
    <col min="3580" max="3580" width="19.28515625" style="1" bestFit="1" customWidth="1"/>
    <col min="3581" max="3581" width="14" style="1" bestFit="1" customWidth="1"/>
    <col min="3582" max="3582" width="12.28515625" style="1" bestFit="1" customWidth="1"/>
    <col min="3583" max="3583" width="14" style="1" bestFit="1" customWidth="1"/>
    <col min="3584" max="3584" width="13" style="1" customWidth="1"/>
    <col min="3585" max="3585" width="15.28515625" style="1" customWidth="1"/>
    <col min="3586" max="3586" width="16.5703125" style="1" customWidth="1"/>
    <col min="3587" max="3834" width="16" style="1"/>
    <col min="3835" max="3835" width="5" style="1" customWidth="1"/>
    <col min="3836" max="3836" width="19.28515625" style="1" bestFit="1" customWidth="1"/>
    <col min="3837" max="3837" width="14" style="1" bestFit="1" customWidth="1"/>
    <col min="3838" max="3838" width="12.28515625" style="1" bestFit="1" customWidth="1"/>
    <col min="3839" max="3839" width="14" style="1" bestFit="1" customWidth="1"/>
    <col min="3840" max="3840" width="13" style="1" customWidth="1"/>
    <col min="3841" max="3841" width="15.28515625" style="1" customWidth="1"/>
    <col min="3842" max="3842" width="16.5703125" style="1" customWidth="1"/>
    <col min="3843" max="4090" width="16" style="1"/>
    <col min="4091" max="4091" width="5" style="1" customWidth="1"/>
    <col min="4092" max="4092" width="19.28515625" style="1" bestFit="1" customWidth="1"/>
    <col min="4093" max="4093" width="14" style="1" bestFit="1" customWidth="1"/>
    <col min="4094" max="4094" width="12.28515625" style="1" bestFit="1" customWidth="1"/>
    <col min="4095" max="4095" width="14" style="1" bestFit="1" customWidth="1"/>
    <col min="4096" max="4096" width="13" style="1" customWidth="1"/>
    <col min="4097" max="4097" width="15.28515625" style="1" customWidth="1"/>
    <col min="4098" max="4098" width="16.5703125" style="1" customWidth="1"/>
    <col min="4099" max="4346" width="16" style="1"/>
    <col min="4347" max="4347" width="5" style="1" customWidth="1"/>
    <col min="4348" max="4348" width="19.28515625" style="1" bestFit="1" customWidth="1"/>
    <col min="4349" max="4349" width="14" style="1" bestFit="1" customWidth="1"/>
    <col min="4350" max="4350" width="12.28515625" style="1" bestFit="1" customWidth="1"/>
    <col min="4351" max="4351" width="14" style="1" bestFit="1" customWidth="1"/>
    <col min="4352" max="4352" width="13" style="1" customWidth="1"/>
    <col min="4353" max="4353" width="15.28515625" style="1" customWidth="1"/>
    <col min="4354" max="4354" width="16.5703125" style="1" customWidth="1"/>
    <col min="4355" max="4602" width="16" style="1"/>
    <col min="4603" max="4603" width="5" style="1" customWidth="1"/>
    <col min="4604" max="4604" width="19.28515625" style="1" bestFit="1" customWidth="1"/>
    <col min="4605" max="4605" width="14" style="1" bestFit="1" customWidth="1"/>
    <col min="4606" max="4606" width="12.28515625" style="1" bestFit="1" customWidth="1"/>
    <col min="4607" max="4607" width="14" style="1" bestFit="1" customWidth="1"/>
    <col min="4608" max="4608" width="13" style="1" customWidth="1"/>
    <col min="4609" max="4609" width="15.28515625" style="1" customWidth="1"/>
    <col min="4610" max="4610" width="16.5703125" style="1" customWidth="1"/>
    <col min="4611" max="4858" width="16" style="1"/>
    <col min="4859" max="4859" width="5" style="1" customWidth="1"/>
    <col min="4860" max="4860" width="19.28515625" style="1" bestFit="1" customWidth="1"/>
    <col min="4861" max="4861" width="14" style="1" bestFit="1" customWidth="1"/>
    <col min="4862" max="4862" width="12.28515625" style="1" bestFit="1" customWidth="1"/>
    <col min="4863" max="4863" width="14" style="1" bestFit="1" customWidth="1"/>
    <col min="4864" max="4864" width="13" style="1" customWidth="1"/>
    <col min="4865" max="4865" width="15.28515625" style="1" customWidth="1"/>
    <col min="4866" max="4866" width="16.5703125" style="1" customWidth="1"/>
    <col min="4867" max="5114" width="16" style="1"/>
    <col min="5115" max="5115" width="5" style="1" customWidth="1"/>
    <col min="5116" max="5116" width="19.28515625" style="1" bestFit="1" customWidth="1"/>
    <col min="5117" max="5117" width="14" style="1" bestFit="1" customWidth="1"/>
    <col min="5118" max="5118" width="12.28515625" style="1" bestFit="1" customWidth="1"/>
    <col min="5119" max="5119" width="14" style="1" bestFit="1" customWidth="1"/>
    <col min="5120" max="5120" width="13" style="1" customWidth="1"/>
    <col min="5121" max="5121" width="15.28515625" style="1" customWidth="1"/>
    <col min="5122" max="5122" width="16.5703125" style="1" customWidth="1"/>
    <col min="5123" max="5370" width="16" style="1"/>
    <col min="5371" max="5371" width="5" style="1" customWidth="1"/>
    <col min="5372" max="5372" width="19.28515625" style="1" bestFit="1" customWidth="1"/>
    <col min="5373" max="5373" width="14" style="1" bestFit="1" customWidth="1"/>
    <col min="5374" max="5374" width="12.28515625" style="1" bestFit="1" customWidth="1"/>
    <col min="5375" max="5375" width="14" style="1" bestFit="1" customWidth="1"/>
    <col min="5376" max="5376" width="13" style="1" customWidth="1"/>
    <col min="5377" max="5377" width="15.28515625" style="1" customWidth="1"/>
    <col min="5378" max="5378" width="16.5703125" style="1" customWidth="1"/>
    <col min="5379" max="5626" width="16" style="1"/>
    <col min="5627" max="5627" width="5" style="1" customWidth="1"/>
    <col min="5628" max="5628" width="19.28515625" style="1" bestFit="1" customWidth="1"/>
    <col min="5629" max="5629" width="14" style="1" bestFit="1" customWidth="1"/>
    <col min="5630" max="5630" width="12.28515625" style="1" bestFit="1" customWidth="1"/>
    <col min="5631" max="5631" width="14" style="1" bestFit="1" customWidth="1"/>
    <col min="5632" max="5632" width="13" style="1" customWidth="1"/>
    <col min="5633" max="5633" width="15.28515625" style="1" customWidth="1"/>
    <col min="5634" max="5634" width="16.5703125" style="1" customWidth="1"/>
    <col min="5635" max="5882" width="16" style="1"/>
    <col min="5883" max="5883" width="5" style="1" customWidth="1"/>
    <col min="5884" max="5884" width="19.28515625" style="1" bestFit="1" customWidth="1"/>
    <col min="5885" max="5885" width="14" style="1" bestFit="1" customWidth="1"/>
    <col min="5886" max="5886" width="12.28515625" style="1" bestFit="1" customWidth="1"/>
    <col min="5887" max="5887" width="14" style="1" bestFit="1" customWidth="1"/>
    <col min="5888" max="5888" width="13" style="1" customWidth="1"/>
    <col min="5889" max="5889" width="15.28515625" style="1" customWidth="1"/>
    <col min="5890" max="5890" width="16.5703125" style="1" customWidth="1"/>
    <col min="5891" max="6138" width="16" style="1"/>
    <col min="6139" max="6139" width="5" style="1" customWidth="1"/>
    <col min="6140" max="6140" width="19.28515625" style="1" bestFit="1" customWidth="1"/>
    <col min="6141" max="6141" width="14" style="1" bestFit="1" customWidth="1"/>
    <col min="6142" max="6142" width="12.28515625" style="1" bestFit="1" customWidth="1"/>
    <col min="6143" max="6143" width="14" style="1" bestFit="1" customWidth="1"/>
    <col min="6144" max="6144" width="13" style="1" customWidth="1"/>
    <col min="6145" max="6145" width="15.28515625" style="1" customWidth="1"/>
    <col min="6146" max="6146" width="16.5703125" style="1" customWidth="1"/>
    <col min="6147" max="6394" width="16" style="1"/>
    <col min="6395" max="6395" width="5" style="1" customWidth="1"/>
    <col min="6396" max="6396" width="19.28515625" style="1" bestFit="1" customWidth="1"/>
    <col min="6397" max="6397" width="14" style="1" bestFit="1" customWidth="1"/>
    <col min="6398" max="6398" width="12.28515625" style="1" bestFit="1" customWidth="1"/>
    <col min="6399" max="6399" width="14" style="1" bestFit="1" customWidth="1"/>
    <col min="6400" max="6400" width="13" style="1" customWidth="1"/>
    <col min="6401" max="6401" width="15.28515625" style="1" customWidth="1"/>
    <col min="6402" max="6402" width="16.5703125" style="1" customWidth="1"/>
    <col min="6403" max="6650" width="16" style="1"/>
    <col min="6651" max="6651" width="5" style="1" customWidth="1"/>
    <col min="6652" max="6652" width="19.28515625" style="1" bestFit="1" customWidth="1"/>
    <col min="6653" max="6653" width="14" style="1" bestFit="1" customWidth="1"/>
    <col min="6654" max="6654" width="12.28515625" style="1" bestFit="1" customWidth="1"/>
    <col min="6655" max="6655" width="14" style="1" bestFit="1" customWidth="1"/>
    <col min="6656" max="6656" width="13" style="1" customWidth="1"/>
    <col min="6657" max="6657" width="15.28515625" style="1" customWidth="1"/>
    <col min="6658" max="6658" width="16.5703125" style="1" customWidth="1"/>
    <col min="6659" max="6906" width="16" style="1"/>
    <col min="6907" max="6907" width="5" style="1" customWidth="1"/>
    <col min="6908" max="6908" width="19.28515625" style="1" bestFit="1" customWidth="1"/>
    <col min="6909" max="6909" width="14" style="1" bestFit="1" customWidth="1"/>
    <col min="6910" max="6910" width="12.28515625" style="1" bestFit="1" customWidth="1"/>
    <col min="6911" max="6911" width="14" style="1" bestFit="1" customWidth="1"/>
    <col min="6912" max="6912" width="13" style="1" customWidth="1"/>
    <col min="6913" max="6913" width="15.28515625" style="1" customWidth="1"/>
    <col min="6914" max="6914" width="16.5703125" style="1" customWidth="1"/>
    <col min="6915" max="7162" width="16" style="1"/>
    <col min="7163" max="7163" width="5" style="1" customWidth="1"/>
    <col min="7164" max="7164" width="19.28515625" style="1" bestFit="1" customWidth="1"/>
    <col min="7165" max="7165" width="14" style="1" bestFit="1" customWidth="1"/>
    <col min="7166" max="7166" width="12.28515625" style="1" bestFit="1" customWidth="1"/>
    <col min="7167" max="7167" width="14" style="1" bestFit="1" customWidth="1"/>
    <col min="7168" max="7168" width="13" style="1" customWidth="1"/>
    <col min="7169" max="7169" width="15.28515625" style="1" customWidth="1"/>
    <col min="7170" max="7170" width="16.5703125" style="1" customWidth="1"/>
    <col min="7171" max="7418" width="16" style="1"/>
    <col min="7419" max="7419" width="5" style="1" customWidth="1"/>
    <col min="7420" max="7420" width="19.28515625" style="1" bestFit="1" customWidth="1"/>
    <col min="7421" max="7421" width="14" style="1" bestFit="1" customWidth="1"/>
    <col min="7422" max="7422" width="12.28515625" style="1" bestFit="1" customWidth="1"/>
    <col min="7423" max="7423" width="14" style="1" bestFit="1" customWidth="1"/>
    <col min="7424" max="7424" width="13" style="1" customWidth="1"/>
    <col min="7425" max="7425" width="15.28515625" style="1" customWidth="1"/>
    <col min="7426" max="7426" width="16.5703125" style="1" customWidth="1"/>
    <col min="7427" max="7674" width="16" style="1"/>
    <col min="7675" max="7675" width="5" style="1" customWidth="1"/>
    <col min="7676" max="7676" width="19.28515625" style="1" bestFit="1" customWidth="1"/>
    <col min="7677" max="7677" width="14" style="1" bestFit="1" customWidth="1"/>
    <col min="7678" max="7678" width="12.28515625" style="1" bestFit="1" customWidth="1"/>
    <col min="7679" max="7679" width="14" style="1" bestFit="1" customWidth="1"/>
    <col min="7680" max="7680" width="13" style="1" customWidth="1"/>
    <col min="7681" max="7681" width="15.28515625" style="1" customWidth="1"/>
    <col min="7682" max="7682" width="16.5703125" style="1" customWidth="1"/>
    <col min="7683" max="7930" width="16" style="1"/>
    <col min="7931" max="7931" width="5" style="1" customWidth="1"/>
    <col min="7932" max="7932" width="19.28515625" style="1" bestFit="1" customWidth="1"/>
    <col min="7933" max="7933" width="14" style="1" bestFit="1" customWidth="1"/>
    <col min="7934" max="7934" width="12.28515625" style="1" bestFit="1" customWidth="1"/>
    <col min="7935" max="7935" width="14" style="1" bestFit="1" customWidth="1"/>
    <col min="7936" max="7936" width="13" style="1" customWidth="1"/>
    <col min="7937" max="7937" width="15.28515625" style="1" customWidth="1"/>
    <col min="7938" max="7938" width="16.5703125" style="1" customWidth="1"/>
    <col min="7939" max="8186" width="16" style="1"/>
    <col min="8187" max="8187" width="5" style="1" customWidth="1"/>
    <col min="8188" max="8188" width="19.28515625" style="1" bestFit="1" customWidth="1"/>
    <col min="8189" max="8189" width="14" style="1" bestFit="1" customWidth="1"/>
    <col min="8190" max="8190" width="12.28515625" style="1" bestFit="1" customWidth="1"/>
    <col min="8191" max="8191" width="14" style="1" bestFit="1" customWidth="1"/>
    <col min="8192" max="8192" width="13" style="1" customWidth="1"/>
    <col min="8193" max="8193" width="15.28515625" style="1" customWidth="1"/>
    <col min="8194" max="8194" width="16.5703125" style="1" customWidth="1"/>
    <col min="8195" max="8442" width="16" style="1"/>
    <col min="8443" max="8443" width="5" style="1" customWidth="1"/>
    <col min="8444" max="8444" width="19.28515625" style="1" bestFit="1" customWidth="1"/>
    <col min="8445" max="8445" width="14" style="1" bestFit="1" customWidth="1"/>
    <col min="8446" max="8446" width="12.28515625" style="1" bestFit="1" customWidth="1"/>
    <col min="8447" max="8447" width="14" style="1" bestFit="1" customWidth="1"/>
    <col min="8448" max="8448" width="13" style="1" customWidth="1"/>
    <col min="8449" max="8449" width="15.28515625" style="1" customWidth="1"/>
    <col min="8450" max="8450" width="16.5703125" style="1" customWidth="1"/>
    <col min="8451" max="8698" width="16" style="1"/>
    <col min="8699" max="8699" width="5" style="1" customWidth="1"/>
    <col min="8700" max="8700" width="19.28515625" style="1" bestFit="1" customWidth="1"/>
    <col min="8701" max="8701" width="14" style="1" bestFit="1" customWidth="1"/>
    <col min="8702" max="8702" width="12.28515625" style="1" bestFit="1" customWidth="1"/>
    <col min="8703" max="8703" width="14" style="1" bestFit="1" customWidth="1"/>
    <col min="8704" max="8704" width="13" style="1" customWidth="1"/>
    <col min="8705" max="8705" width="15.28515625" style="1" customWidth="1"/>
    <col min="8706" max="8706" width="16.5703125" style="1" customWidth="1"/>
    <col min="8707" max="8954" width="16" style="1"/>
    <col min="8955" max="8955" width="5" style="1" customWidth="1"/>
    <col min="8956" max="8956" width="19.28515625" style="1" bestFit="1" customWidth="1"/>
    <col min="8957" max="8957" width="14" style="1" bestFit="1" customWidth="1"/>
    <col min="8958" max="8958" width="12.28515625" style="1" bestFit="1" customWidth="1"/>
    <col min="8959" max="8959" width="14" style="1" bestFit="1" customWidth="1"/>
    <col min="8960" max="8960" width="13" style="1" customWidth="1"/>
    <col min="8961" max="8961" width="15.28515625" style="1" customWidth="1"/>
    <col min="8962" max="8962" width="16.5703125" style="1" customWidth="1"/>
    <col min="8963" max="9210" width="16" style="1"/>
    <col min="9211" max="9211" width="5" style="1" customWidth="1"/>
    <col min="9212" max="9212" width="19.28515625" style="1" bestFit="1" customWidth="1"/>
    <col min="9213" max="9213" width="14" style="1" bestFit="1" customWidth="1"/>
    <col min="9214" max="9214" width="12.28515625" style="1" bestFit="1" customWidth="1"/>
    <col min="9215" max="9215" width="14" style="1" bestFit="1" customWidth="1"/>
    <col min="9216" max="9216" width="13" style="1" customWidth="1"/>
    <col min="9217" max="9217" width="15.28515625" style="1" customWidth="1"/>
    <col min="9218" max="9218" width="16.5703125" style="1" customWidth="1"/>
    <col min="9219" max="9466" width="16" style="1"/>
    <col min="9467" max="9467" width="5" style="1" customWidth="1"/>
    <col min="9468" max="9468" width="19.28515625" style="1" bestFit="1" customWidth="1"/>
    <col min="9469" max="9469" width="14" style="1" bestFit="1" customWidth="1"/>
    <col min="9470" max="9470" width="12.28515625" style="1" bestFit="1" customWidth="1"/>
    <col min="9471" max="9471" width="14" style="1" bestFit="1" customWidth="1"/>
    <col min="9472" max="9472" width="13" style="1" customWidth="1"/>
    <col min="9473" max="9473" width="15.28515625" style="1" customWidth="1"/>
    <col min="9474" max="9474" width="16.5703125" style="1" customWidth="1"/>
    <col min="9475" max="9722" width="16" style="1"/>
    <col min="9723" max="9723" width="5" style="1" customWidth="1"/>
    <col min="9724" max="9724" width="19.28515625" style="1" bestFit="1" customWidth="1"/>
    <col min="9725" max="9725" width="14" style="1" bestFit="1" customWidth="1"/>
    <col min="9726" max="9726" width="12.28515625" style="1" bestFit="1" customWidth="1"/>
    <col min="9727" max="9727" width="14" style="1" bestFit="1" customWidth="1"/>
    <col min="9728" max="9728" width="13" style="1" customWidth="1"/>
    <col min="9729" max="9729" width="15.28515625" style="1" customWidth="1"/>
    <col min="9730" max="9730" width="16.5703125" style="1" customWidth="1"/>
    <col min="9731" max="9978" width="16" style="1"/>
    <col min="9979" max="9979" width="5" style="1" customWidth="1"/>
    <col min="9980" max="9980" width="19.28515625" style="1" bestFit="1" customWidth="1"/>
    <col min="9981" max="9981" width="14" style="1" bestFit="1" customWidth="1"/>
    <col min="9982" max="9982" width="12.28515625" style="1" bestFit="1" customWidth="1"/>
    <col min="9983" max="9983" width="14" style="1" bestFit="1" customWidth="1"/>
    <col min="9984" max="9984" width="13" style="1" customWidth="1"/>
    <col min="9985" max="9985" width="15.28515625" style="1" customWidth="1"/>
    <col min="9986" max="9986" width="16.5703125" style="1" customWidth="1"/>
    <col min="9987" max="10234" width="16" style="1"/>
    <col min="10235" max="10235" width="5" style="1" customWidth="1"/>
    <col min="10236" max="10236" width="19.28515625" style="1" bestFit="1" customWidth="1"/>
    <col min="10237" max="10237" width="14" style="1" bestFit="1" customWidth="1"/>
    <col min="10238" max="10238" width="12.28515625" style="1" bestFit="1" customWidth="1"/>
    <col min="10239" max="10239" width="14" style="1" bestFit="1" customWidth="1"/>
    <col min="10240" max="10240" width="13" style="1" customWidth="1"/>
    <col min="10241" max="10241" width="15.28515625" style="1" customWidth="1"/>
    <col min="10242" max="10242" width="16.5703125" style="1" customWidth="1"/>
    <col min="10243" max="10490" width="16" style="1"/>
    <col min="10491" max="10491" width="5" style="1" customWidth="1"/>
    <col min="10492" max="10492" width="19.28515625" style="1" bestFit="1" customWidth="1"/>
    <col min="10493" max="10493" width="14" style="1" bestFit="1" customWidth="1"/>
    <col min="10494" max="10494" width="12.28515625" style="1" bestFit="1" customWidth="1"/>
    <col min="10495" max="10495" width="14" style="1" bestFit="1" customWidth="1"/>
    <col min="10496" max="10496" width="13" style="1" customWidth="1"/>
    <col min="10497" max="10497" width="15.28515625" style="1" customWidth="1"/>
    <col min="10498" max="10498" width="16.5703125" style="1" customWidth="1"/>
    <col min="10499" max="10746" width="16" style="1"/>
    <col min="10747" max="10747" width="5" style="1" customWidth="1"/>
    <col min="10748" max="10748" width="19.28515625" style="1" bestFit="1" customWidth="1"/>
    <col min="10749" max="10749" width="14" style="1" bestFit="1" customWidth="1"/>
    <col min="10750" max="10750" width="12.28515625" style="1" bestFit="1" customWidth="1"/>
    <col min="10751" max="10751" width="14" style="1" bestFit="1" customWidth="1"/>
    <col min="10752" max="10752" width="13" style="1" customWidth="1"/>
    <col min="10753" max="10753" width="15.28515625" style="1" customWidth="1"/>
    <col min="10754" max="10754" width="16.5703125" style="1" customWidth="1"/>
    <col min="10755" max="11002" width="16" style="1"/>
    <col min="11003" max="11003" width="5" style="1" customWidth="1"/>
    <col min="11004" max="11004" width="19.28515625" style="1" bestFit="1" customWidth="1"/>
    <col min="11005" max="11005" width="14" style="1" bestFit="1" customWidth="1"/>
    <col min="11006" max="11006" width="12.28515625" style="1" bestFit="1" customWidth="1"/>
    <col min="11007" max="11007" width="14" style="1" bestFit="1" customWidth="1"/>
    <col min="11008" max="11008" width="13" style="1" customWidth="1"/>
    <col min="11009" max="11009" width="15.28515625" style="1" customWidth="1"/>
    <col min="11010" max="11010" width="16.5703125" style="1" customWidth="1"/>
    <col min="11011" max="11258" width="16" style="1"/>
    <col min="11259" max="11259" width="5" style="1" customWidth="1"/>
    <col min="11260" max="11260" width="19.28515625" style="1" bestFit="1" customWidth="1"/>
    <col min="11261" max="11261" width="14" style="1" bestFit="1" customWidth="1"/>
    <col min="11262" max="11262" width="12.28515625" style="1" bestFit="1" customWidth="1"/>
    <col min="11263" max="11263" width="14" style="1" bestFit="1" customWidth="1"/>
    <col min="11264" max="11264" width="13" style="1" customWidth="1"/>
    <col min="11265" max="11265" width="15.28515625" style="1" customWidth="1"/>
    <col min="11266" max="11266" width="16.5703125" style="1" customWidth="1"/>
    <col min="11267" max="11514" width="16" style="1"/>
    <col min="11515" max="11515" width="5" style="1" customWidth="1"/>
    <col min="11516" max="11516" width="19.28515625" style="1" bestFit="1" customWidth="1"/>
    <col min="11517" max="11517" width="14" style="1" bestFit="1" customWidth="1"/>
    <col min="11518" max="11518" width="12.28515625" style="1" bestFit="1" customWidth="1"/>
    <col min="11519" max="11519" width="14" style="1" bestFit="1" customWidth="1"/>
    <col min="11520" max="11520" width="13" style="1" customWidth="1"/>
    <col min="11521" max="11521" width="15.28515625" style="1" customWidth="1"/>
    <col min="11522" max="11522" width="16.5703125" style="1" customWidth="1"/>
    <col min="11523" max="11770" width="16" style="1"/>
    <col min="11771" max="11771" width="5" style="1" customWidth="1"/>
    <col min="11772" max="11772" width="19.28515625" style="1" bestFit="1" customWidth="1"/>
    <col min="11773" max="11773" width="14" style="1" bestFit="1" customWidth="1"/>
    <col min="11774" max="11774" width="12.28515625" style="1" bestFit="1" customWidth="1"/>
    <col min="11775" max="11775" width="14" style="1" bestFit="1" customWidth="1"/>
    <col min="11776" max="11776" width="13" style="1" customWidth="1"/>
    <col min="11777" max="11777" width="15.28515625" style="1" customWidth="1"/>
    <col min="11778" max="11778" width="16.5703125" style="1" customWidth="1"/>
    <col min="11779" max="12026" width="16" style="1"/>
    <col min="12027" max="12027" width="5" style="1" customWidth="1"/>
    <col min="12028" max="12028" width="19.28515625" style="1" bestFit="1" customWidth="1"/>
    <col min="12029" max="12029" width="14" style="1" bestFit="1" customWidth="1"/>
    <col min="12030" max="12030" width="12.28515625" style="1" bestFit="1" customWidth="1"/>
    <col min="12031" max="12031" width="14" style="1" bestFit="1" customWidth="1"/>
    <col min="12032" max="12032" width="13" style="1" customWidth="1"/>
    <col min="12033" max="12033" width="15.28515625" style="1" customWidth="1"/>
    <col min="12034" max="12034" width="16.5703125" style="1" customWidth="1"/>
    <col min="12035" max="12282" width="16" style="1"/>
    <col min="12283" max="12283" width="5" style="1" customWidth="1"/>
    <col min="12284" max="12284" width="19.28515625" style="1" bestFit="1" customWidth="1"/>
    <col min="12285" max="12285" width="14" style="1" bestFit="1" customWidth="1"/>
    <col min="12286" max="12286" width="12.28515625" style="1" bestFit="1" customWidth="1"/>
    <col min="12287" max="12287" width="14" style="1" bestFit="1" customWidth="1"/>
    <col min="12288" max="12288" width="13" style="1" customWidth="1"/>
    <col min="12289" max="12289" width="15.28515625" style="1" customWidth="1"/>
    <col min="12290" max="12290" width="16.5703125" style="1" customWidth="1"/>
    <col min="12291" max="12538" width="16" style="1"/>
    <col min="12539" max="12539" width="5" style="1" customWidth="1"/>
    <col min="12540" max="12540" width="19.28515625" style="1" bestFit="1" customWidth="1"/>
    <col min="12541" max="12541" width="14" style="1" bestFit="1" customWidth="1"/>
    <col min="12542" max="12542" width="12.28515625" style="1" bestFit="1" customWidth="1"/>
    <col min="12543" max="12543" width="14" style="1" bestFit="1" customWidth="1"/>
    <col min="12544" max="12544" width="13" style="1" customWidth="1"/>
    <col min="12545" max="12545" width="15.28515625" style="1" customWidth="1"/>
    <col min="12546" max="12546" width="16.5703125" style="1" customWidth="1"/>
    <col min="12547" max="12794" width="16" style="1"/>
    <col min="12795" max="12795" width="5" style="1" customWidth="1"/>
    <col min="12796" max="12796" width="19.28515625" style="1" bestFit="1" customWidth="1"/>
    <col min="12797" max="12797" width="14" style="1" bestFit="1" customWidth="1"/>
    <col min="12798" max="12798" width="12.28515625" style="1" bestFit="1" customWidth="1"/>
    <col min="12799" max="12799" width="14" style="1" bestFit="1" customWidth="1"/>
    <col min="12800" max="12800" width="13" style="1" customWidth="1"/>
    <col min="12801" max="12801" width="15.28515625" style="1" customWidth="1"/>
    <col min="12802" max="12802" width="16.5703125" style="1" customWidth="1"/>
    <col min="12803" max="13050" width="16" style="1"/>
    <col min="13051" max="13051" width="5" style="1" customWidth="1"/>
    <col min="13052" max="13052" width="19.28515625" style="1" bestFit="1" customWidth="1"/>
    <col min="13053" max="13053" width="14" style="1" bestFit="1" customWidth="1"/>
    <col min="13054" max="13054" width="12.28515625" style="1" bestFit="1" customWidth="1"/>
    <col min="13055" max="13055" width="14" style="1" bestFit="1" customWidth="1"/>
    <col min="13056" max="13056" width="13" style="1" customWidth="1"/>
    <col min="13057" max="13057" width="15.28515625" style="1" customWidth="1"/>
    <col min="13058" max="13058" width="16.5703125" style="1" customWidth="1"/>
    <col min="13059" max="13306" width="16" style="1"/>
    <col min="13307" max="13307" width="5" style="1" customWidth="1"/>
    <col min="13308" max="13308" width="19.28515625" style="1" bestFit="1" customWidth="1"/>
    <col min="13309" max="13309" width="14" style="1" bestFit="1" customWidth="1"/>
    <col min="13310" max="13310" width="12.28515625" style="1" bestFit="1" customWidth="1"/>
    <col min="13311" max="13311" width="14" style="1" bestFit="1" customWidth="1"/>
    <col min="13312" max="13312" width="13" style="1" customWidth="1"/>
    <col min="13313" max="13313" width="15.28515625" style="1" customWidth="1"/>
    <col min="13314" max="13314" width="16.5703125" style="1" customWidth="1"/>
    <col min="13315" max="13562" width="16" style="1"/>
    <col min="13563" max="13563" width="5" style="1" customWidth="1"/>
    <col min="13564" max="13564" width="19.28515625" style="1" bestFit="1" customWidth="1"/>
    <col min="13565" max="13565" width="14" style="1" bestFit="1" customWidth="1"/>
    <col min="13566" max="13566" width="12.28515625" style="1" bestFit="1" customWidth="1"/>
    <col min="13567" max="13567" width="14" style="1" bestFit="1" customWidth="1"/>
    <col min="13568" max="13568" width="13" style="1" customWidth="1"/>
    <col min="13569" max="13569" width="15.28515625" style="1" customWidth="1"/>
    <col min="13570" max="13570" width="16.5703125" style="1" customWidth="1"/>
    <col min="13571" max="13818" width="16" style="1"/>
    <col min="13819" max="13819" width="5" style="1" customWidth="1"/>
    <col min="13820" max="13820" width="19.28515625" style="1" bestFit="1" customWidth="1"/>
    <col min="13821" max="13821" width="14" style="1" bestFit="1" customWidth="1"/>
    <col min="13822" max="13822" width="12.28515625" style="1" bestFit="1" customWidth="1"/>
    <col min="13823" max="13823" width="14" style="1" bestFit="1" customWidth="1"/>
    <col min="13824" max="13824" width="13" style="1" customWidth="1"/>
    <col min="13825" max="13825" width="15.28515625" style="1" customWidth="1"/>
    <col min="13826" max="13826" width="16.5703125" style="1" customWidth="1"/>
    <col min="13827" max="14074" width="16" style="1"/>
    <col min="14075" max="14075" width="5" style="1" customWidth="1"/>
    <col min="14076" max="14076" width="19.28515625" style="1" bestFit="1" customWidth="1"/>
    <col min="14077" max="14077" width="14" style="1" bestFit="1" customWidth="1"/>
    <col min="14078" max="14078" width="12.28515625" style="1" bestFit="1" customWidth="1"/>
    <col min="14079" max="14079" width="14" style="1" bestFit="1" customWidth="1"/>
    <col min="14080" max="14080" width="13" style="1" customWidth="1"/>
    <col min="14081" max="14081" width="15.28515625" style="1" customWidth="1"/>
    <col min="14082" max="14082" width="16.5703125" style="1" customWidth="1"/>
    <col min="14083" max="14330" width="16" style="1"/>
    <col min="14331" max="14331" width="5" style="1" customWidth="1"/>
    <col min="14332" max="14332" width="19.28515625" style="1" bestFit="1" customWidth="1"/>
    <col min="14333" max="14333" width="14" style="1" bestFit="1" customWidth="1"/>
    <col min="14334" max="14334" width="12.28515625" style="1" bestFit="1" customWidth="1"/>
    <col min="14335" max="14335" width="14" style="1" bestFit="1" customWidth="1"/>
    <col min="14336" max="14336" width="13" style="1" customWidth="1"/>
    <col min="14337" max="14337" width="15.28515625" style="1" customWidth="1"/>
    <col min="14338" max="14338" width="16.5703125" style="1" customWidth="1"/>
    <col min="14339" max="14586" width="16" style="1"/>
    <col min="14587" max="14587" width="5" style="1" customWidth="1"/>
    <col min="14588" max="14588" width="19.28515625" style="1" bestFit="1" customWidth="1"/>
    <col min="14589" max="14589" width="14" style="1" bestFit="1" customWidth="1"/>
    <col min="14590" max="14590" width="12.28515625" style="1" bestFit="1" customWidth="1"/>
    <col min="14591" max="14591" width="14" style="1" bestFit="1" customWidth="1"/>
    <col min="14592" max="14592" width="13" style="1" customWidth="1"/>
    <col min="14593" max="14593" width="15.28515625" style="1" customWidth="1"/>
    <col min="14594" max="14594" width="16.5703125" style="1" customWidth="1"/>
    <col min="14595" max="14842" width="16" style="1"/>
    <col min="14843" max="14843" width="5" style="1" customWidth="1"/>
    <col min="14844" max="14844" width="19.28515625" style="1" bestFit="1" customWidth="1"/>
    <col min="14845" max="14845" width="14" style="1" bestFit="1" customWidth="1"/>
    <col min="14846" max="14846" width="12.28515625" style="1" bestFit="1" customWidth="1"/>
    <col min="14847" max="14847" width="14" style="1" bestFit="1" customWidth="1"/>
    <col min="14848" max="14848" width="13" style="1" customWidth="1"/>
    <col min="14849" max="14849" width="15.28515625" style="1" customWidth="1"/>
    <col min="14850" max="14850" width="16.5703125" style="1" customWidth="1"/>
    <col min="14851" max="15098" width="16" style="1"/>
    <col min="15099" max="15099" width="5" style="1" customWidth="1"/>
    <col min="15100" max="15100" width="19.28515625" style="1" bestFit="1" customWidth="1"/>
    <col min="15101" max="15101" width="14" style="1" bestFit="1" customWidth="1"/>
    <col min="15102" max="15102" width="12.28515625" style="1" bestFit="1" customWidth="1"/>
    <col min="15103" max="15103" width="14" style="1" bestFit="1" customWidth="1"/>
    <col min="15104" max="15104" width="13" style="1" customWidth="1"/>
    <col min="15105" max="15105" width="15.28515625" style="1" customWidth="1"/>
    <col min="15106" max="15106" width="16.5703125" style="1" customWidth="1"/>
    <col min="15107" max="15354" width="16" style="1"/>
    <col min="15355" max="15355" width="5" style="1" customWidth="1"/>
    <col min="15356" max="15356" width="19.28515625" style="1" bestFit="1" customWidth="1"/>
    <col min="15357" max="15357" width="14" style="1" bestFit="1" customWidth="1"/>
    <col min="15358" max="15358" width="12.28515625" style="1" bestFit="1" customWidth="1"/>
    <col min="15359" max="15359" width="14" style="1" bestFit="1" customWidth="1"/>
    <col min="15360" max="15360" width="13" style="1" customWidth="1"/>
    <col min="15361" max="15361" width="15.28515625" style="1" customWidth="1"/>
    <col min="15362" max="15362" width="16.5703125" style="1" customWidth="1"/>
    <col min="15363" max="15610" width="16" style="1"/>
    <col min="15611" max="15611" width="5" style="1" customWidth="1"/>
    <col min="15612" max="15612" width="19.28515625" style="1" bestFit="1" customWidth="1"/>
    <col min="15613" max="15613" width="14" style="1" bestFit="1" customWidth="1"/>
    <col min="15614" max="15614" width="12.28515625" style="1" bestFit="1" customWidth="1"/>
    <col min="15615" max="15615" width="14" style="1" bestFit="1" customWidth="1"/>
    <col min="15616" max="15616" width="13" style="1" customWidth="1"/>
    <col min="15617" max="15617" width="15.28515625" style="1" customWidth="1"/>
    <col min="15618" max="15618" width="16.5703125" style="1" customWidth="1"/>
    <col min="15619" max="15866" width="16" style="1"/>
    <col min="15867" max="15867" width="5" style="1" customWidth="1"/>
    <col min="15868" max="15868" width="19.28515625" style="1" bestFit="1" customWidth="1"/>
    <col min="15869" max="15869" width="14" style="1" bestFit="1" customWidth="1"/>
    <col min="15870" max="15870" width="12.28515625" style="1" bestFit="1" customWidth="1"/>
    <col min="15871" max="15871" width="14" style="1" bestFit="1" customWidth="1"/>
    <col min="15872" max="15872" width="13" style="1" customWidth="1"/>
    <col min="15873" max="15873" width="15.28515625" style="1" customWidth="1"/>
    <col min="15874" max="15874" width="16.5703125" style="1" customWidth="1"/>
    <col min="15875" max="16122" width="16" style="1"/>
    <col min="16123" max="16123" width="5" style="1" customWidth="1"/>
    <col min="16124" max="16124" width="19.28515625" style="1" bestFit="1" customWidth="1"/>
    <col min="16125" max="16125" width="14" style="1" bestFit="1" customWidth="1"/>
    <col min="16126" max="16126" width="12.28515625" style="1" bestFit="1" customWidth="1"/>
    <col min="16127" max="16127" width="14" style="1" bestFit="1" customWidth="1"/>
    <col min="16128" max="16128" width="13" style="1" customWidth="1"/>
    <col min="16129" max="16129" width="15.28515625" style="1" customWidth="1"/>
    <col min="16130" max="16130" width="16.5703125" style="1" customWidth="1"/>
    <col min="16131" max="16384" width="16" style="1"/>
  </cols>
  <sheetData>
    <row r="1" spans="1:4" ht="31.5" customHeight="1" thickBot="1">
      <c r="A1" s="57" t="s">
        <v>84</v>
      </c>
      <c r="B1" s="57"/>
      <c r="C1" s="57"/>
    </row>
    <row r="2" spans="1:4" s="2" customFormat="1" ht="23.25" customHeight="1">
      <c r="A2" s="50" t="s">
        <v>0</v>
      </c>
      <c r="B2" s="52" t="s">
        <v>1</v>
      </c>
      <c r="C2" s="54" t="s">
        <v>38</v>
      </c>
    </row>
    <row r="3" spans="1:4" s="2" customFormat="1" ht="23.25" customHeight="1">
      <c r="A3" s="51"/>
      <c r="B3" s="53"/>
      <c r="C3" s="55"/>
    </row>
    <row r="4" spans="1:4" ht="15">
      <c r="A4" s="29">
        <v>1</v>
      </c>
      <c r="B4" s="30">
        <v>2</v>
      </c>
      <c r="C4" s="42">
        <v>3</v>
      </c>
    </row>
    <row r="5" spans="1:4" ht="25.5" customHeight="1">
      <c r="A5" s="47" t="s">
        <v>39</v>
      </c>
      <c r="B5" s="48"/>
      <c r="C5" s="49"/>
    </row>
    <row r="6" spans="1:4" s="8" customFormat="1" ht="25.5" customHeight="1">
      <c r="A6" s="11">
        <v>1</v>
      </c>
      <c r="B6" s="35" t="s">
        <v>3</v>
      </c>
      <c r="C6" s="25">
        <v>0</v>
      </c>
    </row>
    <row r="7" spans="1:4" s="2" customFormat="1" ht="25.5" customHeight="1">
      <c r="A7" s="14">
        <v>2</v>
      </c>
      <c r="B7" s="36" t="s">
        <v>4</v>
      </c>
      <c r="C7" s="26">
        <v>0</v>
      </c>
    </row>
    <row r="8" spans="1:4" s="2" customFormat="1" ht="25.5" customHeight="1">
      <c r="A8" s="14">
        <v>3</v>
      </c>
      <c r="B8" s="36" t="s">
        <v>5</v>
      </c>
      <c r="C8" s="26">
        <v>0</v>
      </c>
    </row>
    <row r="9" spans="1:4" s="2" customFormat="1" ht="25.5" customHeight="1">
      <c r="A9" s="14">
        <v>4</v>
      </c>
      <c r="B9" s="36" t="s">
        <v>6</v>
      </c>
      <c r="C9" s="26">
        <v>0</v>
      </c>
    </row>
    <row r="10" spans="1:4" s="2" customFormat="1" ht="25.5" customHeight="1">
      <c r="A10" s="14">
        <v>5</v>
      </c>
      <c r="B10" s="36" t="s">
        <v>7</v>
      </c>
      <c r="C10" s="26">
        <v>0</v>
      </c>
    </row>
    <row r="11" spans="1:4" s="2" customFormat="1" ht="25.5" customHeight="1">
      <c r="A11" s="14">
        <v>6</v>
      </c>
      <c r="B11" s="36" t="s">
        <v>8</v>
      </c>
      <c r="C11" s="26">
        <v>0</v>
      </c>
    </row>
    <row r="12" spans="1:4" s="2" customFormat="1" ht="25.5" customHeight="1">
      <c r="A12" s="14">
        <v>7</v>
      </c>
      <c r="B12" s="36" t="s">
        <v>9</v>
      </c>
      <c r="C12" s="26">
        <v>0</v>
      </c>
    </row>
    <row r="13" spans="1:4" s="2" customFormat="1" ht="25.5" customHeight="1">
      <c r="A13" s="14">
        <v>8</v>
      </c>
      <c r="B13" s="36" t="s">
        <v>10</v>
      </c>
      <c r="C13" s="26">
        <v>284</v>
      </c>
      <c r="D13" s="4"/>
    </row>
    <row r="14" spans="1:4" s="2" customFormat="1" ht="25.5" customHeight="1">
      <c r="A14" s="14">
        <v>9</v>
      </c>
      <c r="B14" s="36" t="s">
        <v>11</v>
      </c>
      <c r="C14" s="26">
        <v>104</v>
      </c>
      <c r="D14" s="4"/>
    </row>
    <row r="15" spans="1:4" s="2" customFormat="1" ht="25.5" customHeight="1">
      <c r="A15" s="17">
        <v>10</v>
      </c>
      <c r="B15" s="36" t="s">
        <v>12</v>
      </c>
      <c r="C15" s="26">
        <v>3593</v>
      </c>
      <c r="D15" s="4"/>
    </row>
    <row r="16" spans="1:4" s="2" customFormat="1" ht="25.5" customHeight="1">
      <c r="A16" s="17">
        <v>11</v>
      </c>
      <c r="B16" s="36" t="s">
        <v>13</v>
      </c>
      <c r="C16" s="26">
        <v>8230</v>
      </c>
      <c r="D16" s="4"/>
    </row>
    <row r="17" spans="1:4" s="2" customFormat="1" ht="25.5" customHeight="1">
      <c r="A17" s="17">
        <v>12</v>
      </c>
      <c r="B17" s="36" t="s">
        <v>15</v>
      </c>
      <c r="C17" s="26">
        <v>16877</v>
      </c>
      <c r="D17" s="4"/>
    </row>
    <row r="18" spans="1:4" s="2" customFormat="1" ht="25.5" customHeight="1">
      <c r="A18" s="17">
        <v>13</v>
      </c>
      <c r="B18" s="36" t="s">
        <v>16</v>
      </c>
      <c r="C18" s="26">
        <v>14289</v>
      </c>
      <c r="D18" s="4"/>
    </row>
    <row r="19" spans="1:4" s="2" customFormat="1" ht="25.5" customHeight="1">
      <c r="A19" s="17">
        <v>14</v>
      </c>
      <c r="B19" s="36" t="s">
        <v>17</v>
      </c>
      <c r="C19" s="26">
        <v>18361</v>
      </c>
      <c r="D19" s="4"/>
    </row>
    <row r="20" spans="1:4" s="2" customFormat="1" ht="25.5" customHeight="1">
      <c r="A20" s="17">
        <v>15</v>
      </c>
      <c r="B20" s="36" t="s">
        <v>18</v>
      </c>
      <c r="C20" s="26">
        <v>13428</v>
      </c>
      <c r="D20" s="4"/>
    </row>
    <row r="21" spans="1:4" s="2" customFormat="1" ht="25.5" customHeight="1">
      <c r="A21" s="17">
        <v>16</v>
      </c>
      <c r="B21" s="36" t="s">
        <v>19</v>
      </c>
      <c r="C21" s="26">
        <v>8426</v>
      </c>
      <c r="D21" s="4"/>
    </row>
    <row r="22" spans="1:4" s="2" customFormat="1" ht="25.5" customHeight="1">
      <c r="A22" s="18">
        <v>17</v>
      </c>
      <c r="B22" s="37" t="s">
        <v>20</v>
      </c>
      <c r="C22" s="26">
        <v>6206</v>
      </c>
      <c r="D22" s="4"/>
    </row>
    <row r="23" spans="1:4" s="2" customFormat="1" ht="25.5" customHeight="1">
      <c r="A23" s="18">
        <v>18</v>
      </c>
      <c r="B23" s="36" t="s">
        <v>21</v>
      </c>
      <c r="C23" s="26">
        <v>11066</v>
      </c>
      <c r="D23" s="4"/>
    </row>
    <row r="24" spans="1:4" s="2" customFormat="1" ht="25.5" customHeight="1">
      <c r="A24" s="18">
        <v>19</v>
      </c>
      <c r="B24" s="36" t="s">
        <v>22</v>
      </c>
      <c r="C24" s="26">
        <v>2239</v>
      </c>
      <c r="D24" s="4"/>
    </row>
    <row r="25" spans="1:4" s="2" customFormat="1" ht="25.5" customHeight="1">
      <c r="A25" s="18">
        <v>20</v>
      </c>
      <c r="B25" s="36" t="s">
        <v>23</v>
      </c>
      <c r="C25" s="26">
        <v>1384</v>
      </c>
      <c r="D25" s="4"/>
    </row>
    <row r="26" spans="1:4" s="2" customFormat="1" ht="25.5" customHeight="1">
      <c r="A26" s="18">
        <v>21</v>
      </c>
      <c r="B26" s="36" t="s">
        <v>24</v>
      </c>
      <c r="C26" s="26">
        <v>5094</v>
      </c>
      <c r="D26" s="4"/>
    </row>
    <row r="27" spans="1:4" s="2" customFormat="1" ht="25.5" customHeight="1">
      <c r="A27" s="18">
        <v>22</v>
      </c>
      <c r="B27" s="36" t="s">
        <v>25</v>
      </c>
      <c r="C27" s="26">
        <v>5910</v>
      </c>
      <c r="D27" s="4"/>
    </row>
    <row r="28" spans="1:4" s="2" customFormat="1" ht="25.5" customHeight="1">
      <c r="A28" s="18">
        <v>23</v>
      </c>
      <c r="B28" s="36" t="s">
        <v>26</v>
      </c>
      <c r="C28" s="26">
        <v>10212</v>
      </c>
      <c r="D28" s="4"/>
    </row>
    <row r="29" spans="1:4" s="2" customFormat="1" ht="25.5" customHeight="1">
      <c r="A29" s="18">
        <v>24</v>
      </c>
      <c r="B29" s="36" t="s">
        <v>27</v>
      </c>
      <c r="C29" s="26">
        <v>28272</v>
      </c>
      <c r="D29" s="4"/>
    </row>
    <row r="30" spans="1:4" s="2" customFormat="1" ht="25.5" customHeight="1">
      <c r="A30" s="18"/>
      <c r="B30" s="35" t="s">
        <v>14</v>
      </c>
      <c r="C30" s="25">
        <f>SUM(C7:C29)</f>
        <v>153975</v>
      </c>
      <c r="D30" s="4"/>
    </row>
    <row r="31" spans="1:4" s="2" customFormat="1" ht="25.5" customHeight="1">
      <c r="A31" s="43"/>
      <c r="B31" s="44"/>
      <c r="C31" s="45"/>
      <c r="D31" s="4"/>
    </row>
    <row r="32" spans="1:4" s="2" customFormat="1" ht="33" customHeight="1" thickBot="1">
      <c r="A32" s="56" t="s">
        <v>85</v>
      </c>
      <c r="B32" s="56"/>
      <c r="C32" s="56"/>
      <c r="D32" s="4"/>
    </row>
    <row r="33" spans="1:4" s="2" customFormat="1" ht="27" customHeight="1">
      <c r="A33" s="50" t="s">
        <v>0</v>
      </c>
      <c r="B33" s="52" t="s">
        <v>82</v>
      </c>
      <c r="C33" s="54" t="s">
        <v>38</v>
      </c>
    </row>
    <row r="34" spans="1:4" s="2" customFormat="1" ht="21.75" customHeight="1">
      <c r="A34" s="51"/>
      <c r="B34" s="53"/>
      <c r="C34" s="55"/>
    </row>
    <row r="35" spans="1:4" ht="15">
      <c r="A35" s="29">
        <v>1</v>
      </c>
      <c r="B35" s="30">
        <v>2</v>
      </c>
      <c r="C35" s="42">
        <v>3</v>
      </c>
    </row>
    <row r="36" spans="1:4" s="2" customFormat="1" ht="15.75" customHeight="1">
      <c r="A36" s="18">
        <v>1</v>
      </c>
      <c r="B36" s="38" t="s">
        <v>41</v>
      </c>
      <c r="C36" s="28">
        <v>3457</v>
      </c>
      <c r="D36" s="4"/>
    </row>
    <row r="37" spans="1:4" s="2" customFormat="1" ht="15.75" customHeight="1">
      <c r="A37" s="18">
        <v>2</v>
      </c>
      <c r="B37" s="38" t="s">
        <v>42</v>
      </c>
      <c r="C37" s="28">
        <v>2195</v>
      </c>
      <c r="D37" s="4"/>
    </row>
    <row r="38" spans="1:4" s="2" customFormat="1" ht="15.75" customHeight="1">
      <c r="A38" s="18">
        <v>3</v>
      </c>
      <c r="B38" s="38" t="s">
        <v>43</v>
      </c>
      <c r="C38" s="28">
        <v>758</v>
      </c>
      <c r="D38" s="4"/>
    </row>
    <row r="39" spans="1:4" s="2" customFormat="1" ht="15.75" customHeight="1">
      <c r="A39" s="18">
        <v>4</v>
      </c>
      <c r="B39" s="38" t="s">
        <v>44</v>
      </c>
      <c r="C39" s="28">
        <v>1418</v>
      </c>
      <c r="D39" s="4"/>
    </row>
    <row r="40" spans="1:4" s="2" customFormat="1" ht="15.75" customHeight="1">
      <c r="A40" s="18">
        <v>5</v>
      </c>
      <c r="B40" s="38" t="s">
        <v>45</v>
      </c>
      <c r="C40" s="28">
        <v>2025</v>
      </c>
      <c r="D40" s="4"/>
    </row>
    <row r="41" spans="1:4" s="2" customFormat="1" ht="15.75" customHeight="1">
      <c r="A41" s="18">
        <v>6</v>
      </c>
      <c r="B41" s="38" t="s">
        <v>46</v>
      </c>
      <c r="C41" s="28">
        <v>3618</v>
      </c>
      <c r="D41" s="4"/>
    </row>
    <row r="42" spans="1:4" s="2" customFormat="1" ht="15.75" customHeight="1">
      <c r="A42" s="18">
        <v>7</v>
      </c>
      <c r="B42" s="38" t="s">
        <v>47</v>
      </c>
      <c r="C42" s="28">
        <v>1617</v>
      </c>
    </row>
    <row r="43" spans="1:4" s="2" customFormat="1" ht="15.75" customHeight="1">
      <c r="A43" s="18">
        <v>8</v>
      </c>
      <c r="B43" s="38" t="s">
        <v>48</v>
      </c>
      <c r="C43" s="28">
        <v>2332</v>
      </c>
    </row>
    <row r="44" spans="1:4" s="2" customFormat="1" ht="15.75" customHeight="1">
      <c r="A44" s="18">
        <v>9</v>
      </c>
      <c r="B44" s="38" t="s">
        <v>49</v>
      </c>
      <c r="C44" s="28">
        <v>3789</v>
      </c>
    </row>
    <row r="45" spans="1:4" s="2" customFormat="1" ht="15.75" customHeight="1">
      <c r="A45" s="18">
        <v>10</v>
      </c>
      <c r="B45" s="38" t="s">
        <v>50</v>
      </c>
      <c r="C45" s="28">
        <v>3062</v>
      </c>
    </row>
    <row r="46" spans="1:4" s="6" customFormat="1" ht="15.75" customHeight="1">
      <c r="A46" s="18">
        <v>11</v>
      </c>
      <c r="B46" s="38" t="s">
        <v>51</v>
      </c>
      <c r="C46" s="28">
        <v>3089</v>
      </c>
    </row>
    <row r="47" spans="1:4" s="6" customFormat="1" ht="15.75" customHeight="1">
      <c r="A47" s="18">
        <v>12</v>
      </c>
      <c r="B47" s="38" t="s">
        <v>52</v>
      </c>
      <c r="C47" s="28">
        <v>1788</v>
      </c>
    </row>
    <row r="48" spans="1:4" s="6" customFormat="1" ht="15.75" customHeight="1">
      <c r="A48" s="18">
        <v>13</v>
      </c>
      <c r="B48" s="38" t="s">
        <v>53</v>
      </c>
      <c r="C48" s="28">
        <v>2832</v>
      </c>
    </row>
    <row r="49" spans="1:3" ht="15.75" customHeight="1">
      <c r="A49" s="18">
        <v>14</v>
      </c>
      <c r="B49" s="38" t="s">
        <v>54</v>
      </c>
      <c r="C49" s="28">
        <v>1543</v>
      </c>
    </row>
    <row r="50" spans="1:3" ht="15.75" customHeight="1">
      <c r="A50" s="18">
        <v>15</v>
      </c>
      <c r="B50" s="38" t="s">
        <v>55</v>
      </c>
      <c r="C50" s="28">
        <v>8212</v>
      </c>
    </row>
    <row r="51" spans="1:3" ht="15.75" customHeight="1">
      <c r="A51" s="18">
        <v>16</v>
      </c>
      <c r="B51" s="38" t="s">
        <v>56</v>
      </c>
      <c r="C51" s="28">
        <v>581</v>
      </c>
    </row>
    <row r="52" spans="1:3" ht="15.75" customHeight="1">
      <c r="A52" s="18">
        <v>17</v>
      </c>
      <c r="B52" s="38" t="s">
        <v>57</v>
      </c>
      <c r="C52" s="28">
        <v>1135</v>
      </c>
    </row>
    <row r="53" spans="1:3" ht="15.75" customHeight="1">
      <c r="A53" s="18">
        <v>18</v>
      </c>
      <c r="B53" s="38" t="s">
        <v>58</v>
      </c>
      <c r="C53" s="28">
        <v>1048</v>
      </c>
    </row>
    <row r="54" spans="1:3" ht="15.75" customHeight="1">
      <c r="A54" s="18">
        <v>19</v>
      </c>
      <c r="B54" s="38" t="s">
        <v>59</v>
      </c>
      <c r="C54" s="28">
        <v>3087</v>
      </c>
    </row>
    <row r="55" spans="1:3" ht="15.75" customHeight="1">
      <c r="A55" s="18">
        <v>20</v>
      </c>
      <c r="B55" s="38" t="s">
        <v>60</v>
      </c>
      <c r="C55" s="28">
        <v>5376</v>
      </c>
    </row>
    <row r="56" spans="1:3" ht="15.75" customHeight="1">
      <c r="A56" s="18">
        <v>21</v>
      </c>
      <c r="B56" s="38" t="s">
        <v>61</v>
      </c>
      <c r="C56" s="28">
        <v>1677</v>
      </c>
    </row>
    <row r="57" spans="1:3" ht="15.75" customHeight="1">
      <c r="A57" s="18">
        <v>22</v>
      </c>
      <c r="B57" s="38" t="s">
        <v>62</v>
      </c>
      <c r="C57" s="28">
        <v>2154</v>
      </c>
    </row>
    <row r="58" spans="1:3" ht="15.75" customHeight="1">
      <c r="A58" s="18">
        <v>23</v>
      </c>
      <c r="B58" s="38" t="s">
        <v>63</v>
      </c>
      <c r="C58" s="28">
        <v>1945</v>
      </c>
    </row>
    <row r="59" spans="1:3" ht="15.75" customHeight="1">
      <c r="A59" s="18">
        <v>24</v>
      </c>
      <c r="B59" s="38" t="s">
        <v>64</v>
      </c>
      <c r="C59" s="28">
        <v>188</v>
      </c>
    </row>
    <row r="60" spans="1:3" ht="15.75" customHeight="1">
      <c r="A60" s="18">
        <v>25</v>
      </c>
      <c r="B60" s="38" t="s">
        <v>65</v>
      </c>
      <c r="C60" s="28">
        <v>1987</v>
      </c>
    </row>
    <row r="61" spans="1:3" ht="15.75" customHeight="1">
      <c r="A61" s="18">
        <v>26</v>
      </c>
      <c r="B61" s="38" t="s">
        <v>66</v>
      </c>
      <c r="C61" s="28">
        <v>4814</v>
      </c>
    </row>
    <row r="62" spans="1:3" ht="15.75" customHeight="1">
      <c r="A62" s="18">
        <v>27</v>
      </c>
      <c r="B62" s="38" t="s">
        <v>67</v>
      </c>
      <c r="C62" s="28">
        <v>1949</v>
      </c>
    </row>
    <row r="63" spans="1:3" ht="15.75" customHeight="1">
      <c r="A63" s="18">
        <v>28</v>
      </c>
      <c r="B63" s="38" t="s">
        <v>68</v>
      </c>
      <c r="C63" s="28">
        <v>1368</v>
      </c>
    </row>
    <row r="64" spans="1:3" ht="15.75" customHeight="1">
      <c r="A64" s="18">
        <v>29</v>
      </c>
      <c r="B64" s="38" t="s">
        <v>69</v>
      </c>
      <c r="C64" s="28">
        <v>2119</v>
      </c>
    </row>
    <row r="65" spans="1:3" ht="15.75" customHeight="1">
      <c r="A65" s="18">
        <v>30</v>
      </c>
      <c r="B65" s="38" t="s">
        <v>70</v>
      </c>
      <c r="C65" s="28">
        <v>1415</v>
      </c>
    </row>
    <row r="66" spans="1:3" ht="15.75" customHeight="1">
      <c r="A66" s="18">
        <v>31</v>
      </c>
      <c r="B66" s="38" t="s">
        <v>71</v>
      </c>
      <c r="C66" s="28">
        <v>1560</v>
      </c>
    </row>
    <row r="67" spans="1:3" ht="15.75" customHeight="1">
      <c r="A67" s="18">
        <v>32</v>
      </c>
      <c r="B67" s="38" t="s">
        <v>72</v>
      </c>
      <c r="C67" s="28">
        <v>724</v>
      </c>
    </row>
    <row r="68" spans="1:3" ht="15.75" customHeight="1">
      <c r="A68" s="18">
        <v>33</v>
      </c>
      <c r="B68" s="38" t="s">
        <v>73</v>
      </c>
      <c r="C68" s="28">
        <v>3528</v>
      </c>
    </row>
    <row r="69" spans="1:3" ht="15.75" customHeight="1">
      <c r="A69" s="18">
        <v>34</v>
      </c>
      <c r="B69" s="38" t="s">
        <v>74</v>
      </c>
      <c r="C69" s="28">
        <v>847</v>
      </c>
    </row>
    <row r="70" spans="1:3" ht="15.75" customHeight="1">
      <c r="A70" s="18">
        <v>35</v>
      </c>
      <c r="B70" s="38" t="s">
        <v>75</v>
      </c>
      <c r="C70" s="28">
        <v>7736</v>
      </c>
    </row>
    <row r="71" spans="1:3" ht="15.75" customHeight="1">
      <c r="A71" s="18">
        <v>36</v>
      </c>
      <c r="B71" s="38" t="s">
        <v>76</v>
      </c>
      <c r="C71" s="28">
        <v>1388</v>
      </c>
    </row>
    <row r="72" spans="1:3" ht="15.75" customHeight="1">
      <c r="A72" s="18">
        <v>37</v>
      </c>
      <c r="B72" s="38" t="s">
        <v>77</v>
      </c>
      <c r="C72" s="28">
        <v>3827</v>
      </c>
    </row>
    <row r="73" spans="1:3" ht="15.75" customHeight="1">
      <c r="A73" s="18">
        <v>38</v>
      </c>
      <c r="B73" s="38" t="s">
        <v>78</v>
      </c>
      <c r="C73" s="28">
        <v>2101</v>
      </c>
    </row>
    <row r="74" spans="1:3" ht="15.75" customHeight="1">
      <c r="A74" s="18">
        <v>39</v>
      </c>
      <c r="B74" s="38" t="s">
        <v>79</v>
      </c>
      <c r="C74" s="28">
        <v>10494</v>
      </c>
    </row>
    <row r="75" spans="1:3" ht="15.75" customHeight="1">
      <c r="A75" s="18">
        <v>40</v>
      </c>
      <c r="B75" s="38" t="s">
        <v>80</v>
      </c>
      <c r="C75" s="28">
        <v>5881</v>
      </c>
    </row>
    <row r="76" spans="1:3" s="24" customFormat="1" ht="15.75" customHeight="1">
      <c r="A76" s="31"/>
      <c r="B76" s="39" t="s">
        <v>2</v>
      </c>
      <c r="C76" s="32">
        <f>SUM(C36:C75)</f>
        <v>110664</v>
      </c>
    </row>
    <row r="77" spans="1:3" s="24" customFormat="1" ht="15" customHeight="1" thickBot="1">
      <c r="A77" s="33"/>
      <c r="B77" s="40" t="s">
        <v>81</v>
      </c>
      <c r="C77" s="34">
        <f>C76+C30</f>
        <v>264639</v>
      </c>
    </row>
    <row r="78" spans="1:3" ht="14.25" customHeight="1">
      <c r="A78" s="46" t="s">
        <v>83</v>
      </c>
      <c r="B78" s="46"/>
      <c r="C78" s="46"/>
    </row>
  </sheetData>
  <mergeCells count="10">
    <mergeCell ref="A1:C1"/>
    <mergeCell ref="A2:A3"/>
    <mergeCell ref="B2:B3"/>
    <mergeCell ref="C2:C3"/>
    <mergeCell ref="A78:C78"/>
    <mergeCell ref="A5:C5"/>
    <mergeCell ref="A33:A34"/>
    <mergeCell ref="B33:B34"/>
    <mergeCell ref="C33:C34"/>
    <mergeCell ref="A32:C32"/>
  </mergeCells>
  <printOptions horizontalCentered="1"/>
  <pageMargins left="0.39" right="0" top="0.68" bottom="0.35" header="0.59" footer="0.54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35" transitionEvaluation="1">
    <tabColor rgb="FF00B050"/>
  </sheetPr>
  <dimension ref="A1:D45"/>
  <sheetViews>
    <sheetView zoomScaleSheetLayoutView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6" defaultRowHeight="18" customHeight="1"/>
  <cols>
    <col min="1" max="1" width="10.42578125" style="7" customWidth="1"/>
    <col min="2" max="2" width="38.42578125" style="1" customWidth="1"/>
    <col min="3" max="3" width="22.28515625" style="1" customWidth="1"/>
    <col min="4" max="251" width="16" style="1"/>
    <col min="252" max="252" width="5" style="1" customWidth="1"/>
    <col min="253" max="253" width="19.28515625" style="1" bestFit="1" customWidth="1"/>
    <col min="254" max="254" width="14" style="1" bestFit="1" customWidth="1"/>
    <col min="255" max="255" width="12.28515625" style="1" bestFit="1" customWidth="1"/>
    <col min="256" max="256" width="14" style="1" bestFit="1" customWidth="1"/>
    <col min="257" max="257" width="13" style="1" customWidth="1"/>
    <col min="258" max="258" width="15.28515625" style="1" customWidth="1"/>
    <col min="259" max="259" width="16.5703125" style="1" customWidth="1"/>
    <col min="260" max="507" width="16" style="1"/>
    <col min="508" max="508" width="5" style="1" customWidth="1"/>
    <col min="509" max="509" width="19.28515625" style="1" bestFit="1" customWidth="1"/>
    <col min="510" max="510" width="14" style="1" bestFit="1" customWidth="1"/>
    <col min="511" max="511" width="12.28515625" style="1" bestFit="1" customWidth="1"/>
    <col min="512" max="512" width="14" style="1" bestFit="1" customWidth="1"/>
    <col min="513" max="513" width="13" style="1" customWidth="1"/>
    <col min="514" max="514" width="15.28515625" style="1" customWidth="1"/>
    <col min="515" max="515" width="16.5703125" style="1" customWidth="1"/>
    <col min="516" max="763" width="16" style="1"/>
    <col min="764" max="764" width="5" style="1" customWidth="1"/>
    <col min="765" max="765" width="19.28515625" style="1" bestFit="1" customWidth="1"/>
    <col min="766" max="766" width="14" style="1" bestFit="1" customWidth="1"/>
    <col min="767" max="767" width="12.28515625" style="1" bestFit="1" customWidth="1"/>
    <col min="768" max="768" width="14" style="1" bestFit="1" customWidth="1"/>
    <col min="769" max="769" width="13" style="1" customWidth="1"/>
    <col min="770" max="770" width="15.28515625" style="1" customWidth="1"/>
    <col min="771" max="771" width="16.5703125" style="1" customWidth="1"/>
    <col min="772" max="1019" width="16" style="1"/>
    <col min="1020" max="1020" width="5" style="1" customWidth="1"/>
    <col min="1021" max="1021" width="19.28515625" style="1" bestFit="1" customWidth="1"/>
    <col min="1022" max="1022" width="14" style="1" bestFit="1" customWidth="1"/>
    <col min="1023" max="1023" width="12.28515625" style="1" bestFit="1" customWidth="1"/>
    <col min="1024" max="1024" width="14" style="1" bestFit="1" customWidth="1"/>
    <col min="1025" max="1025" width="13" style="1" customWidth="1"/>
    <col min="1026" max="1026" width="15.28515625" style="1" customWidth="1"/>
    <col min="1027" max="1027" width="16.5703125" style="1" customWidth="1"/>
    <col min="1028" max="1275" width="16" style="1"/>
    <col min="1276" max="1276" width="5" style="1" customWidth="1"/>
    <col min="1277" max="1277" width="19.28515625" style="1" bestFit="1" customWidth="1"/>
    <col min="1278" max="1278" width="14" style="1" bestFit="1" customWidth="1"/>
    <col min="1279" max="1279" width="12.28515625" style="1" bestFit="1" customWidth="1"/>
    <col min="1280" max="1280" width="14" style="1" bestFit="1" customWidth="1"/>
    <col min="1281" max="1281" width="13" style="1" customWidth="1"/>
    <col min="1282" max="1282" width="15.28515625" style="1" customWidth="1"/>
    <col min="1283" max="1283" width="16.5703125" style="1" customWidth="1"/>
    <col min="1284" max="1531" width="16" style="1"/>
    <col min="1532" max="1532" width="5" style="1" customWidth="1"/>
    <col min="1533" max="1533" width="19.28515625" style="1" bestFit="1" customWidth="1"/>
    <col min="1534" max="1534" width="14" style="1" bestFit="1" customWidth="1"/>
    <col min="1535" max="1535" width="12.28515625" style="1" bestFit="1" customWidth="1"/>
    <col min="1536" max="1536" width="14" style="1" bestFit="1" customWidth="1"/>
    <col min="1537" max="1537" width="13" style="1" customWidth="1"/>
    <col min="1538" max="1538" width="15.28515625" style="1" customWidth="1"/>
    <col min="1539" max="1539" width="16.5703125" style="1" customWidth="1"/>
    <col min="1540" max="1787" width="16" style="1"/>
    <col min="1788" max="1788" width="5" style="1" customWidth="1"/>
    <col min="1789" max="1789" width="19.28515625" style="1" bestFit="1" customWidth="1"/>
    <col min="1790" max="1790" width="14" style="1" bestFit="1" customWidth="1"/>
    <col min="1791" max="1791" width="12.28515625" style="1" bestFit="1" customWidth="1"/>
    <col min="1792" max="1792" width="14" style="1" bestFit="1" customWidth="1"/>
    <col min="1793" max="1793" width="13" style="1" customWidth="1"/>
    <col min="1794" max="1794" width="15.28515625" style="1" customWidth="1"/>
    <col min="1795" max="1795" width="16.5703125" style="1" customWidth="1"/>
    <col min="1796" max="2043" width="16" style="1"/>
    <col min="2044" max="2044" width="5" style="1" customWidth="1"/>
    <col min="2045" max="2045" width="19.28515625" style="1" bestFit="1" customWidth="1"/>
    <col min="2046" max="2046" width="14" style="1" bestFit="1" customWidth="1"/>
    <col min="2047" max="2047" width="12.28515625" style="1" bestFit="1" customWidth="1"/>
    <col min="2048" max="2048" width="14" style="1" bestFit="1" customWidth="1"/>
    <col min="2049" max="2049" width="13" style="1" customWidth="1"/>
    <col min="2050" max="2050" width="15.28515625" style="1" customWidth="1"/>
    <col min="2051" max="2051" width="16.5703125" style="1" customWidth="1"/>
    <col min="2052" max="2299" width="16" style="1"/>
    <col min="2300" max="2300" width="5" style="1" customWidth="1"/>
    <col min="2301" max="2301" width="19.28515625" style="1" bestFit="1" customWidth="1"/>
    <col min="2302" max="2302" width="14" style="1" bestFit="1" customWidth="1"/>
    <col min="2303" max="2303" width="12.28515625" style="1" bestFit="1" customWidth="1"/>
    <col min="2304" max="2304" width="14" style="1" bestFit="1" customWidth="1"/>
    <col min="2305" max="2305" width="13" style="1" customWidth="1"/>
    <col min="2306" max="2306" width="15.28515625" style="1" customWidth="1"/>
    <col min="2307" max="2307" width="16.5703125" style="1" customWidth="1"/>
    <col min="2308" max="2555" width="16" style="1"/>
    <col min="2556" max="2556" width="5" style="1" customWidth="1"/>
    <col min="2557" max="2557" width="19.28515625" style="1" bestFit="1" customWidth="1"/>
    <col min="2558" max="2558" width="14" style="1" bestFit="1" customWidth="1"/>
    <col min="2559" max="2559" width="12.28515625" style="1" bestFit="1" customWidth="1"/>
    <col min="2560" max="2560" width="14" style="1" bestFit="1" customWidth="1"/>
    <col min="2561" max="2561" width="13" style="1" customWidth="1"/>
    <col min="2562" max="2562" width="15.28515625" style="1" customWidth="1"/>
    <col min="2563" max="2563" width="16.5703125" style="1" customWidth="1"/>
    <col min="2564" max="2811" width="16" style="1"/>
    <col min="2812" max="2812" width="5" style="1" customWidth="1"/>
    <col min="2813" max="2813" width="19.28515625" style="1" bestFit="1" customWidth="1"/>
    <col min="2814" max="2814" width="14" style="1" bestFit="1" customWidth="1"/>
    <col min="2815" max="2815" width="12.28515625" style="1" bestFit="1" customWidth="1"/>
    <col min="2816" max="2816" width="14" style="1" bestFit="1" customWidth="1"/>
    <col min="2817" max="2817" width="13" style="1" customWidth="1"/>
    <col min="2818" max="2818" width="15.28515625" style="1" customWidth="1"/>
    <col min="2819" max="2819" width="16.5703125" style="1" customWidth="1"/>
    <col min="2820" max="3067" width="16" style="1"/>
    <col min="3068" max="3068" width="5" style="1" customWidth="1"/>
    <col min="3069" max="3069" width="19.28515625" style="1" bestFit="1" customWidth="1"/>
    <col min="3070" max="3070" width="14" style="1" bestFit="1" customWidth="1"/>
    <col min="3071" max="3071" width="12.28515625" style="1" bestFit="1" customWidth="1"/>
    <col min="3072" max="3072" width="14" style="1" bestFit="1" customWidth="1"/>
    <col min="3073" max="3073" width="13" style="1" customWidth="1"/>
    <col min="3074" max="3074" width="15.28515625" style="1" customWidth="1"/>
    <col min="3075" max="3075" width="16.5703125" style="1" customWidth="1"/>
    <col min="3076" max="3323" width="16" style="1"/>
    <col min="3324" max="3324" width="5" style="1" customWidth="1"/>
    <col min="3325" max="3325" width="19.28515625" style="1" bestFit="1" customWidth="1"/>
    <col min="3326" max="3326" width="14" style="1" bestFit="1" customWidth="1"/>
    <col min="3327" max="3327" width="12.28515625" style="1" bestFit="1" customWidth="1"/>
    <col min="3328" max="3328" width="14" style="1" bestFit="1" customWidth="1"/>
    <col min="3329" max="3329" width="13" style="1" customWidth="1"/>
    <col min="3330" max="3330" width="15.28515625" style="1" customWidth="1"/>
    <col min="3331" max="3331" width="16.5703125" style="1" customWidth="1"/>
    <col min="3332" max="3579" width="16" style="1"/>
    <col min="3580" max="3580" width="5" style="1" customWidth="1"/>
    <col min="3581" max="3581" width="19.28515625" style="1" bestFit="1" customWidth="1"/>
    <col min="3582" max="3582" width="14" style="1" bestFit="1" customWidth="1"/>
    <col min="3583" max="3583" width="12.28515625" style="1" bestFit="1" customWidth="1"/>
    <col min="3584" max="3584" width="14" style="1" bestFit="1" customWidth="1"/>
    <col min="3585" max="3585" width="13" style="1" customWidth="1"/>
    <col min="3586" max="3586" width="15.28515625" style="1" customWidth="1"/>
    <col min="3587" max="3587" width="16.5703125" style="1" customWidth="1"/>
    <col min="3588" max="3835" width="16" style="1"/>
    <col min="3836" max="3836" width="5" style="1" customWidth="1"/>
    <col min="3837" max="3837" width="19.28515625" style="1" bestFit="1" customWidth="1"/>
    <col min="3838" max="3838" width="14" style="1" bestFit="1" customWidth="1"/>
    <col min="3839" max="3839" width="12.28515625" style="1" bestFit="1" customWidth="1"/>
    <col min="3840" max="3840" width="14" style="1" bestFit="1" customWidth="1"/>
    <col min="3841" max="3841" width="13" style="1" customWidth="1"/>
    <col min="3842" max="3842" width="15.28515625" style="1" customWidth="1"/>
    <col min="3843" max="3843" width="16.5703125" style="1" customWidth="1"/>
    <col min="3844" max="4091" width="16" style="1"/>
    <col min="4092" max="4092" width="5" style="1" customWidth="1"/>
    <col min="4093" max="4093" width="19.28515625" style="1" bestFit="1" customWidth="1"/>
    <col min="4094" max="4094" width="14" style="1" bestFit="1" customWidth="1"/>
    <col min="4095" max="4095" width="12.28515625" style="1" bestFit="1" customWidth="1"/>
    <col min="4096" max="4096" width="14" style="1" bestFit="1" customWidth="1"/>
    <col min="4097" max="4097" width="13" style="1" customWidth="1"/>
    <col min="4098" max="4098" width="15.28515625" style="1" customWidth="1"/>
    <col min="4099" max="4099" width="16.5703125" style="1" customWidth="1"/>
    <col min="4100" max="4347" width="16" style="1"/>
    <col min="4348" max="4348" width="5" style="1" customWidth="1"/>
    <col min="4349" max="4349" width="19.28515625" style="1" bestFit="1" customWidth="1"/>
    <col min="4350" max="4350" width="14" style="1" bestFit="1" customWidth="1"/>
    <col min="4351" max="4351" width="12.28515625" style="1" bestFit="1" customWidth="1"/>
    <col min="4352" max="4352" width="14" style="1" bestFit="1" customWidth="1"/>
    <col min="4353" max="4353" width="13" style="1" customWidth="1"/>
    <col min="4354" max="4354" width="15.28515625" style="1" customWidth="1"/>
    <col min="4355" max="4355" width="16.5703125" style="1" customWidth="1"/>
    <col min="4356" max="4603" width="16" style="1"/>
    <col min="4604" max="4604" width="5" style="1" customWidth="1"/>
    <col min="4605" max="4605" width="19.28515625" style="1" bestFit="1" customWidth="1"/>
    <col min="4606" max="4606" width="14" style="1" bestFit="1" customWidth="1"/>
    <col min="4607" max="4607" width="12.28515625" style="1" bestFit="1" customWidth="1"/>
    <col min="4608" max="4608" width="14" style="1" bestFit="1" customWidth="1"/>
    <col min="4609" max="4609" width="13" style="1" customWidth="1"/>
    <col min="4610" max="4610" width="15.28515625" style="1" customWidth="1"/>
    <col min="4611" max="4611" width="16.5703125" style="1" customWidth="1"/>
    <col min="4612" max="4859" width="16" style="1"/>
    <col min="4860" max="4860" width="5" style="1" customWidth="1"/>
    <col min="4861" max="4861" width="19.28515625" style="1" bestFit="1" customWidth="1"/>
    <col min="4862" max="4862" width="14" style="1" bestFit="1" customWidth="1"/>
    <col min="4863" max="4863" width="12.28515625" style="1" bestFit="1" customWidth="1"/>
    <col min="4864" max="4864" width="14" style="1" bestFit="1" customWidth="1"/>
    <col min="4865" max="4865" width="13" style="1" customWidth="1"/>
    <col min="4866" max="4866" width="15.28515625" style="1" customWidth="1"/>
    <col min="4867" max="4867" width="16.5703125" style="1" customWidth="1"/>
    <col min="4868" max="5115" width="16" style="1"/>
    <col min="5116" max="5116" width="5" style="1" customWidth="1"/>
    <col min="5117" max="5117" width="19.28515625" style="1" bestFit="1" customWidth="1"/>
    <col min="5118" max="5118" width="14" style="1" bestFit="1" customWidth="1"/>
    <col min="5119" max="5119" width="12.28515625" style="1" bestFit="1" customWidth="1"/>
    <col min="5120" max="5120" width="14" style="1" bestFit="1" customWidth="1"/>
    <col min="5121" max="5121" width="13" style="1" customWidth="1"/>
    <col min="5122" max="5122" width="15.28515625" style="1" customWidth="1"/>
    <col min="5123" max="5123" width="16.5703125" style="1" customWidth="1"/>
    <col min="5124" max="5371" width="16" style="1"/>
    <col min="5372" max="5372" width="5" style="1" customWidth="1"/>
    <col min="5373" max="5373" width="19.28515625" style="1" bestFit="1" customWidth="1"/>
    <col min="5374" max="5374" width="14" style="1" bestFit="1" customWidth="1"/>
    <col min="5375" max="5375" width="12.28515625" style="1" bestFit="1" customWidth="1"/>
    <col min="5376" max="5376" width="14" style="1" bestFit="1" customWidth="1"/>
    <col min="5377" max="5377" width="13" style="1" customWidth="1"/>
    <col min="5378" max="5378" width="15.28515625" style="1" customWidth="1"/>
    <col min="5379" max="5379" width="16.5703125" style="1" customWidth="1"/>
    <col min="5380" max="5627" width="16" style="1"/>
    <col min="5628" max="5628" width="5" style="1" customWidth="1"/>
    <col min="5629" max="5629" width="19.28515625" style="1" bestFit="1" customWidth="1"/>
    <col min="5630" max="5630" width="14" style="1" bestFit="1" customWidth="1"/>
    <col min="5631" max="5631" width="12.28515625" style="1" bestFit="1" customWidth="1"/>
    <col min="5632" max="5632" width="14" style="1" bestFit="1" customWidth="1"/>
    <col min="5633" max="5633" width="13" style="1" customWidth="1"/>
    <col min="5634" max="5634" width="15.28515625" style="1" customWidth="1"/>
    <col min="5635" max="5635" width="16.5703125" style="1" customWidth="1"/>
    <col min="5636" max="5883" width="16" style="1"/>
    <col min="5884" max="5884" width="5" style="1" customWidth="1"/>
    <col min="5885" max="5885" width="19.28515625" style="1" bestFit="1" customWidth="1"/>
    <col min="5886" max="5886" width="14" style="1" bestFit="1" customWidth="1"/>
    <col min="5887" max="5887" width="12.28515625" style="1" bestFit="1" customWidth="1"/>
    <col min="5888" max="5888" width="14" style="1" bestFit="1" customWidth="1"/>
    <col min="5889" max="5889" width="13" style="1" customWidth="1"/>
    <col min="5890" max="5890" width="15.28515625" style="1" customWidth="1"/>
    <col min="5891" max="5891" width="16.5703125" style="1" customWidth="1"/>
    <col min="5892" max="6139" width="16" style="1"/>
    <col min="6140" max="6140" width="5" style="1" customWidth="1"/>
    <col min="6141" max="6141" width="19.28515625" style="1" bestFit="1" customWidth="1"/>
    <col min="6142" max="6142" width="14" style="1" bestFit="1" customWidth="1"/>
    <col min="6143" max="6143" width="12.28515625" style="1" bestFit="1" customWidth="1"/>
    <col min="6144" max="6144" width="14" style="1" bestFit="1" customWidth="1"/>
    <col min="6145" max="6145" width="13" style="1" customWidth="1"/>
    <col min="6146" max="6146" width="15.28515625" style="1" customWidth="1"/>
    <col min="6147" max="6147" width="16.5703125" style="1" customWidth="1"/>
    <col min="6148" max="6395" width="16" style="1"/>
    <col min="6396" max="6396" width="5" style="1" customWidth="1"/>
    <col min="6397" max="6397" width="19.28515625" style="1" bestFit="1" customWidth="1"/>
    <col min="6398" max="6398" width="14" style="1" bestFit="1" customWidth="1"/>
    <col min="6399" max="6399" width="12.28515625" style="1" bestFit="1" customWidth="1"/>
    <col min="6400" max="6400" width="14" style="1" bestFit="1" customWidth="1"/>
    <col min="6401" max="6401" width="13" style="1" customWidth="1"/>
    <col min="6402" max="6402" width="15.28515625" style="1" customWidth="1"/>
    <col min="6403" max="6403" width="16.5703125" style="1" customWidth="1"/>
    <col min="6404" max="6651" width="16" style="1"/>
    <col min="6652" max="6652" width="5" style="1" customWidth="1"/>
    <col min="6653" max="6653" width="19.28515625" style="1" bestFit="1" customWidth="1"/>
    <col min="6654" max="6654" width="14" style="1" bestFit="1" customWidth="1"/>
    <col min="6655" max="6655" width="12.28515625" style="1" bestFit="1" customWidth="1"/>
    <col min="6656" max="6656" width="14" style="1" bestFit="1" customWidth="1"/>
    <col min="6657" max="6657" width="13" style="1" customWidth="1"/>
    <col min="6658" max="6658" width="15.28515625" style="1" customWidth="1"/>
    <col min="6659" max="6659" width="16.5703125" style="1" customWidth="1"/>
    <col min="6660" max="6907" width="16" style="1"/>
    <col min="6908" max="6908" width="5" style="1" customWidth="1"/>
    <col min="6909" max="6909" width="19.28515625" style="1" bestFit="1" customWidth="1"/>
    <col min="6910" max="6910" width="14" style="1" bestFit="1" customWidth="1"/>
    <col min="6911" max="6911" width="12.28515625" style="1" bestFit="1" customWidth="1"/>
    <col min="6912" max="6912" width="14" style="1" bestFit="1" customWidth="1"/>
    <col min="6913" max="6913" width="13" style="1" customWidth="1"/>
    <col min="6914" max="6914" width="15.28515625" style="1" customWidth="1"/>
    <col min="6915" max="6915" width="16.5703125" style="1" customWidth="1"/>
    <col min="6916" max="7163" width="16" style="1"/>
    <col min="7164" max="7164" width="5" style="1" customWidth="1"/>
    <col min="7165" max="7165" width="19.28515625" style="1" bestFit="1" customWidth="1"/>
    <col min="7166" max="7166" width="14" style="1" bestFit="1" customWidth="1"/>
    <col min="7167" max="7167" width="12.28515625" style="1" bestFit="1" customWidth="1"/>
    <col min="7168" max="7168" width="14" style="1" bestFit="1" customWidth="1"/>
    <col min="7169" max="7169" width="13" style="1" customWidth="1"/>
    <col min="7170" max="7170" width="15.28515625" style="1" customWidth="1"/>
    <col min="7171" max="7171" width="16.5703125" style="1" customWidth="1"/>
    <col min="7172" max="7419" width="16" style="1"/>
    <col min="7420" max="7420" width="5" style="1" customWidth="1"/>
    <col min="7421" max="7421" width="19.28515625" style="1" bestFit="1" customWidth="1"/>
    <col min="7422" max="7422" width="14" style="1" bestFit="1" customWidth="1"/>
    <col min="7423" max="7423" width="12.28515625" style="1" bestFit="1" customWidth="1"/>
    <col min="7424" max="7424" width="14" style="1" bestFit="1" customWidth="1"/>
    <col min="7425" max="7425" width="13" style="1" customWidth="1"/>
    <col min="7426" max="7426" width="15.28515625" style="1" customWidth="1"/>
    <col min="7427" max="7427" width="16.5703125" style="1" customWidth="1"/>
    <col min="7428" max="7675" width="16" style="1"/>
    <col min="7676" max="7676" width="5" style="1" customWidth="1"/>
    <col min="7677" max="7677" width="19.28515625" style="1" bestFit="1" customWidth="1"/>
    <col min="7678" max="7678" width="14" style="1" bestFit="1" customWidth="1"/>
    <col min="7679" max="7679" width="12.28515625" style="1" bestFit="1" customWidth="1"/>
    <col min="7680" max="7680" width="14" style="1" bestFit="1" customWidth="1"/>
    <col min="7681" max="7681" width="13" style="1" customWidth="1"/>
    <col min="7682" max="7682" width="15.28515625" style="1" customWidth="1"/>
    <col min="7683" max="7683" width="16.5703125" style="1" customWidth="1"/>
    <col min="7684" max="7931" width="16" style="1"/>
    <col min="7932" max="7932" width="5" style="1" customWidth="1"/>
    <col min="7933" max="7933" width="19.28515625" style="1" bestFit="1" customWidth="1"/>
    <col min="7934" max="7934" width="14" style="1" bestFit="1" customWidth="1"/>
    <col min="7935" max="7935" width="12.28515625" style="1" bestFit="1" customWidth="1"/>
    <col min="7936" max="7936" width="14" style="1" bestFit="1" customWidth="1"/>
    <col min="7937" max="7937" width="13" style="1" customWidth="1"/>
    <col min="7938" max="7938" width="15.28515625" style="1" customWidth="1"/>
    <col min="7939" max="7939" width="16.5703125" style="1" customWidth="1"/>
    <col min="7940" max="8187" width="16" style="1"/>
    <col min="8188" max="8188" width="5" style="1" customWidth="1"/>
    <col min="8189" max="8189" width="19.28515625" style="1" bestFit="1" customWidth="1"/>
    <col min="8190" max="8190" width="14" style="1" bestFit="1" customWidth="1"/>
    <col min="8191" max="8191" width="12.28515625" style="1" bestFit="1" customWidth="1"/>
    <col min="8192" max="8192" width="14" style="1" bestFit="1" customWidth="1"/>
    <col min="8193" max="8193" width="13" style="1" customWidth="1"/>
    <col min="8194" max="8194" width="15.28515625" style="1" customWidth="1"/>
    <col min="8195" max="8195" width="16.5703125" style="1" customWidth="1"/>
    <col min="8196" max="8443" width="16" style="1"/>
    <col min="8444" max="8444" width="5" style="1" customWidth="1"/>
    <col min="8445" max="8445" width="19.28515625" style="1" bestFit="1" customWidth="1"/>
    <col min="8446" max="8446" width="14" style="1" bestFit="1" customWidth="1"/>
    <col min="8447" max="8447" width="12.28515625" style="1" bestFit="1" customWidth="1"/>
    <col min="8448" max="8448" width="14" style="1" bestFit="1" customWidth="1"/>
    <col min="8449" max="8449" width="13" style="1" customWidth="1"/>
    <col min="8450" max="8450" width="15.28515625" style="1" customWidth="1"/>
    <col min="8451" max="8451" width="16.5703125" style="1" customWidth="1"/>
    <col min="8452" max="8699" width="16" style="1"/>
    <col min="8700" max="8700" width="5" style="1" customWidth="1"/>
    <col min="8701" max="8701" width="19.28515625" style="1" bestFit="1" customWidth="1"/>
    <col min="8702" max="8702" width="14" style="1" bestFit="1" customWidth="1"/>
    <col min="8703" max="8703" width="12.28515625" style="1" bestFit="1" customWidth="1"/>
    <col min="8704" max="8704" width="14" style="1" bestFit="1" customWidth="1"/>
    <col min="8705" max="8705" width="13" style="1" customWidth="1"/>
    <col min="8706" max="8706" width="15.28515625" style="1" customWidth="1"/>
    <col min="8707" max="8707" width="16.5703125" style="1" customWidth="1"/>
    <col min="8708" max="8955" width="16" style="1"/>
    <col min="8956" max="8956" width="5" style="1" customWidth="1"/>
    <col min="8957" max="8957" width="19.28515625" style="1" bestFit="1" customWidth="1"/>
    <col min="8958" max="8958" width="14" style="1" bestFit="1" customWidth="1"/>
    <col min="8959" max="8959" width="12.28515625" style="1" bestFit="1" customWidth="1"/>
    <col min="8960" max="8960" width="14" style="1" bestFit="1" customWidth="1"/>
    <col min="8961" max="8961" width="13" style="1" customWidth="1"/>
    <col min="8962" max="8962" width="15.28515625" style="1" customWidth="1"/>
    <col min="8963" max="8963" width="16.5703125" style="1" customWidth="1"/>
    <col min="8964" max="9211" width="16" style="1"/>
    <col min="9212" max="9212" width="5" style="1" customWidth="1"/>
    <col min="9213" max="9213" width="19.28515625" style="1" bestFit="1" customWidth="1"/>
    <col min="9214" max="9214" width="14" style="1" bestFit="1" customWidth="1"/>
    <col min="9215" max="9215" width="12.28515625" style="1" bestFit="1" customWidth="1"/>
    <col min="9216" max="9216" width="14" style="1" bestFit="1" customWidth="1"/>
    <col min="9217" max="9217" width="13" style="1" customWidth="1"/>
    <col min="9218" max="9218" width="15.28515625" style="1" customWidth="1"/>
    <col min="9219" max="9219" width="16.5703125" style="1" customWidth="1"/>
    <col min="9220" max="9467" width="16" style="1"/>
    <col min="9468" max="9468" width="5" style="1" customWidth="1"/>
    <col min="9469" max="9469" width="19.28515625" style="1" bestFit="1" customWidth="1"/>
    <col min="9470" max="9470" width="14" style="1" bestFit="1" customWidth="1"/>
    <col min="9471" max="9471" width="12.28515625" style="1" bestFit="1" customWidth="1"/>
    <col min="9472" max="9472" width="14" style="1" bestFit="1" customWidth="1"/>
    <col min="9473" max="9473" width="13" style="1" customWidth="1"/>
    <col min="9474" max="9474" width="15.28515625" style="1" customWidth="1"/>
    <col min="9475" max="9475" width="16.5703125" style="1" customWidth="1"/>
    <col min="9476" max="9723" width="16" style="1"/>
    <col min="9724" max="9724" width="5" style="1" customWidth="1"/>
    <col min="9725" max="9725" width="19.28515625" style="1" bestFit="1" customWidth="1"/>
    <col min="9726" max="9726" width="14" style="1" bestFit="1" customWidth="1"/>
    <col min="9727" max="9727" width="12.28515625" style="1" bestFit="1" customWidth="1"/>
    <col min="9728" max="9728" width="14" style="1" bestFit="1" customWidth="1"/>
    <col min="9729" max="9729" width="13" style="1" customWidth="1"/>
    <col min="9730" max="9730" width="15.28515625" style="1" customWidth="1"/>
    <col min="9731" max="9731" width="16.5703125" style="1" customWidth="1"/>
    <col min="9732" max="9979" width="16" style="1"/>
    <col min="9980" max="9980" width="5" style="1" customWidth="1"/>
    <col min="9981" max="9981" width="19.28515625" style="1" bestFit="1" customWidth="1"/>
    <col min="9982" max="9982" width="14" style="1" bestFit="1" customWidth="1"/>
    <col min="9983" max="9983" width="12.28515625" style="1" bestFit="1" customWidth="1"/>
    <col min="9984" max="9984" width="14" style="1" bestFit="1" customWidth="1"/>
    <col min="9985" max="9985" width="13" style="1" customWidth="1"/>
    <col min="9986" max="9986" width="15.28515625" style="1" customWidth="1"/>
    <col min="9987" max="9987" width="16.5703125" style="1" customWidth="1"/>
    <col min="9988" max="10235" width="16" style="1"/>
    <col min="10236" max="10236" width="5" style="1" customWidth="1"/>
    <col min="10237" max="10237" width="19.28515625" style="1" bestFit="1" customWidth="1"/>
    <col min="10238" max="10238" width="14" style="1" bestFit="1" customWidth="1"/>
    <col min="10239" max="10239" width="12.28515625" style="1" bestFit="1" customWidth="1"/>
    <col min="10240" max="10240" width="14" style="1" bestFit="1" customWidth="1"/>
    <col min="10241" max="10241" width="13" style="1" customWidth="1"/>
    <col min="10242" max="10242" width="15.28515625" style="1" customWidth="1"/>
    <col min="10243" max="10243" width="16.5703125" style="1" customWidth="1"/>
    <col min="10244" max="10491" width="16" style="1"/>
    <col min="10492" max="10492" width="5" style="1" customWidth="1"/>
    <col min="10493" max="10493" width="19.28515625" style="1" bestFit="1" customWidth="1"/>
    <col min="10494" max="10494" width="14" style="1" bestFit="1" customWidth="1"/>
    <col min="10495" max="10495" width="12.28515625" style="1" bestFit="1" customWidth="1"/>
    <col min="10496" max="10496" width="14" style="1" bestFit="1" customWidth="1"/>
    <col min="10497" max="10497" width="13" style="1" customWidth="1"/>
    <col min="10498" max="10498" width="15.28515625" style="1" customWidth="1"/>
    <col min="10499" max="10499" width="16.5703125" style="1" customWidth="1"/>
    <col min="10500" max="10747" width="16" style="1"/>
    <col min="10748" max="10748" width="5" style="1" customWidth="1"/>
    <col min="10749" max="10749" width="19.28515625" style="1" bestFit="1" customWidth="1"/>
    <col min="10750" max="10750" width="14" style="1" bestFit="1" customWidth="1"/>
    <col min="10751" max="10751" width="12.28515625" style="1" bestFit="1" customWidth="1"/>
    <col min="10752" max="10752" width="14" style="1" bestFit="1" customWidth="1"/>
    <col min="10753" max="10753" width="13" style="1" customWidth="1"/>
    <col min="10754" max="10754" width="15.28515625" style="1" customWidth="1"/>
    <col min="10755" max="10755" width="16.5703125" style="1" customWidth="1"/>
    <col min="10756" max="11003" width="16" style="1"/>
    <col min="11004" max="11004" width="5" style="1" customWidth="1"/>
    <col min="11005" max="11005" width="19.28515625" style="1" bestFit="1" customWidth="1"/>
    <col min="11006" max="11006" width="14" style="1" bestFit="1" customWidth="1"/>
    <col min="11007" max="11007" width="12.28515625" style="1" bestFit="1" customWidth="1"/>
    <col min="11008" max="11008" width="14" style="1" bestFit="1" customWidth="1"/>
    <col min="11009" max="11009" width="13" style="1" customWidth="1"/>
    <col min="11010" max="11010" width="15.28515625" style="1" customWidth="1"/>
    <col min="11011" max="11011" width="16.5703125" style="1" customWidth="1"/>
    <col min="11012" max="11259" width="16" style="1"/>
    <col min="11260" max="11260" width="5" style="1" customWidth="1"/>
    <col min="11261" max="11261" width="19.28515625" style="1" bestFit="1" customWidth="1"/>
    <col min="11262" max="11262" width="14" style="1" bestFit="1" customWidth="1"/>
    <col min="11263" max="11263" width="12.28515625" style="1" bestFit="1" customWidth="1"/>
    <col min="11264" max="11264" width="14" style="1" bestFit="1" customWidth="1"/>
    <col min="11265" max="11265" width="13" style="1" customWidth="1"/>
    <col min="11266" max="11266" width="15.28515625" style="1" customWidth="1"/>
    <col min="11267" max="11267" width="16.5703125" style="1" customWidth="1"/>
    <col min="11268" max="11515" width="16" style="1"/>
    <col min="11516" max="11516" width="5" style="1" customWidth="1"/>
    <col min="11517" max="11517" width="19.28515625" style="1" bestFit="1" customWidth="1"/>
    <col min="11518" max="11518" width="14" style="1" bestFit="1" customWidth="1"/>
    <col min="11519" max="11519" width="12.28515625" style="1" bestFit="1" customWidth="1"/>
    <col min="11520" max="11520" width="14" style="1" bestFit="1" customWidth="1"/>
    <col min="11521" max="11521" width="13" style="1" customWidth="1"/>
    <col min="11522" max="11522" width="15.28515625" style="1" customWidth="1"/>
    <col min="11523" max="11523" width="16.5703125" style="1" customWidth="1"/>
    <col min="11524" max="11771" width="16" style="1"/>
    <col min="11772" max="11772" width="5" style="1" customWidth="1"/>
    <col min="11773" max="11773" width="19.28515625" style="1" bestFit="1" customWidth="1"/>
    <col min="11774" max="11774" width="14" style="1" bestFit="1" customWidth="1"/>
    <col min="11775" max="11775" width="12.28515625" style="1" bestFit="1" customWidth="1"/>
    <col min="11776" max="11776" width="14" style="1" bestFit="1" customWidth="1"/>
    <col min="11777" max="11777" width="13" style="1" customWidth="1"/>
    <col min="11778" max="11778" width="15.28515625" style="1" customWidth="1"/>
    <col min="11779" max="11779" width="16.5703125" style="1" customWidth="1"/>
    <col min="11780" max="12027" width="16" style="1"/>
    <col min="12028" max="12028" width="5" style="1" customWidth="1"/>
    <col min="12029" max="12029" width="19.28515625" style="1" bestFit="1" customWidth="1"/>
    <col min="12030" max="12030" width="14" style="1" bestFit="1" customWidth="1"/>
    <col min="12031" max="12031" width="12.28515625" style="1" bestFit="1" customWidth="1"/>
    <col min="12032" max="12032" width="14" style="1" bestFit="1" customWidth="1"/>
    <col min="12033" max="12033" width="13" style="1" customWidth="1"/>
    <col min="12034" max="12034" width="15.28515625" style="1" customWidth="1"/>
    <col min="12035" max="12035" width="16.5703125" style="1" customWidth="1"/>
    <col min="12036" max="12283" width="16" style="1"/>
    <col min="12284" max="12284" width="5" style="1" customWidth="1"/>
    <col min="12285" max="12285" width="19.28515625" style="1" bestFit="1" customWidth="1"/>
    <col min="12286" max="12286" width="14" style="1" bestFit="1" customWidth="1"/>
    <col min="12287" max="12287" width="12.28515625" style="1" bestFit="1" customWidth="1"/>
    <col min="12288" max="12288" width="14" style="1" bestFit="1" customWidth="1"/>
    <col min="12289" max="12289" width="13" style="1" customWidth="1"/>
    <col min="12290" max="12290" width="15.28515625" style="1" customWidth="1"/>
    <col min="12291" max="12291" width="16.5703125" style="1" customWidth="1"/>
    <col min="12292" max="12539" width="16" style="1"/>
    <col min="12540" max="12540" width="5" style="1" customWidth="1"/>
    <col min="12541" max="12541" width="19.28515625" style="1" bestFit="1" customWidth="1"/>
    <col min="12542" max="12542" width="14" style="1" bestFit="1" customWidth="1"/>
    <col min="12543" max="12543" width="12.28515625" style="1" bestFit="1" customWidth="1"/>
    <col min="12544" max="12544" width="14" style="1" bestFit="1" customWidth="1"/>
    <col min="12545" max="12545" width="13" style="1" customWidth="1"/>
    <col min="12546" max="12546" width="15.28515625" style="1" customWidth="1"/>
    <col min="12547" max="12547" width="16.5703125" style="1" customWidth="1"/>
    <col min="12548" max="12795" width="16" style="1"/>
    <col min="12796" max="12796" width="5" style="1" customWidth="1"/>
    <col min="12797" max="12797" width="19.28515625" style="1" bestFit="1" customWidth="1"/>
    <col min="12798" max="12798" width="14" style="1" bestFit="1" customWidth="1"/>
    <col min="12799" max="12799" width="12.28515625" style="1" bestFit="1" customWidth="1"/>
    <col min="12800" max="12800" width="14" style="1" bestFit="1" customWidth="1"/>
    <col min="12801" max="12801" width="13" style="1" customWidth="1"/>
    <col min="12802" max="12802" width="15.28515625" style="1" customWidth="1"/>
    <col min="12803" max="12803" width="16.5703125" style="1" customWidth="1"/>
    <col min="12804" max="13051" width="16" style="1"/>
    <col min="13052" max="13052" width="5" style="1" customWidth="1"/>
    <col min="13053" max="13053" width="19.28515625" style="1" bestFit="1" customWidth="1"/>
    <col min="13054" max="13054" width="14" style="1" bestFit="1" customWidth="1"/>
    <col min="13055" max="13055" width="12.28515625" style="1" bestFit="1" customWidth="1"/>
    <col min="13056" max="13056" width="14" style="1" bestFit="1" customWidth="1"/>
    <col min="13057" max="13057" width="13" style="1" customWidth="1"/>
    <col min="13058" max="13058" width="15.28515625" style="1" customWidth="1"/>
    <col min="13059" max="13059" width="16.5703125" style="1" customWidth="1"/>
    <col min="13060" max="13307" width="16" style="1"/>
    <col min="13308" max="13308" width="5" style="1" customWidth="1"/>
    <col min="13309" max="13309" width="19.28515625" style="1" bestFit="1" customWidth="1"/>
    <col min="13310" max="13310" width="14" style="1" bestFit="1" customWidth="1"/>
    <col min="13311" max="13311" width="12.28515625" style="1" bestFit="1" customWidth="1"/>
    <col min="13312" max="13312" width="14" style="1" bestFit="1" customWidth="1"/>
    <col min="13313" max="13313" width="13" style="1" customWidth="1"/>
    <col min="13314" max="13314" width="15.28515625" style="1" customWidth="1"/>
    <col min="13315" max="13315" width="16.5703125" style="1" customWidth="1"/>
    <col min="13316" max="13563" width="16" style="1"/>
    <col min="13564" max="13564" width="5" style="1" customWidth="1"/>
    <col min="13565" max="13565" width="19.28515625" style="1" bestFit="1" customWidth="1"/>
    <col min="13566" max="13566" width="14" style="1" bestFit="1" customWidth="1"/>
    <col min="13567" max="13567" width="12.28515625" style="1" bestFit="1" customWidth="1"/>
    <col min="13568" max="13568" width="14" style="1" bestFit="1" customWidth="1"/>
    <col min="13569" max="13569" width="13" style="1" customWidth="1"/>
    <col min="13570" max="13570" width="15.28515625" style="1" customWidth="1"/>
    <col min="13571" max="13571" width="16.5703125" style="1" customWidth="1"/>
    <col min="13572" max="13819" width="16" style="1"/>
    <col min="13820" max="13820" width="5" style="1" customWidth="1"/>
    <col min="13821" max="13821" width="19.28515625" style="1" bestFit="1" customWidth="1"/>
    <col min="13822" max="13822" width="14" style="1" bestFit="1" customWidth="1"/>
    <col min="13823" max="13823" width="12.28515625" style="1" bestFit="1" customWidth="1"/>
    <col min="13824" max="13824" width="14" style="1" bestFit="1" customWidth="1"/>
    <col min="13825" max="13825" width="13" style="1" customWidth="1"/>
    <col min="13826" max="13826" width="15.28515625" style="1" customWidth="1"/>
    <col min="13827" max="13827" width="16.5703125" style="1" customWidth="1"/>
    <col min="13828" max="14075" width="16" style="1"/>
    <col min="14076" max="14076" width="5" style="1" customWidth="1"/>
    <col min="14077" max="14077" width="19.28515625" style="1" bestFit="1" customWidth="1"/>
    <col min="14078" max="14078" width="14" style="1" bestFit="1" customWidth="1"/>
    <col min="14079" max="14079" width="12.28515625" style="1" bestFit="1" customWidth="1"/>
    <col min="14080" max="14080" width="14" style="1" bestFit="1" customWidth="1"/>
    <col min="14081" max="14081" width="13" style="1" customWidth="1"/>
    <col min="14082" max="14082" width="15.28515625" style="1" customWidth="1"/>
    <col min="14083" max="14083" width="16.5703125" style="1" customWidth="1"/>
    <col min="14084" max="14331" width="16" style="1"/>
    <col min="14332" max="14332" width="5" style="1" customWidth="1"/>
    <col min="14333" max="14333" width="19.28515625" style="1" bestFit="1" customWidth="1"/>
    <col min="14334" max="14334" width="14" style="1" bestFit="1" customWidth="1"/>
    <col min="14335" max="14335" width="12.28515625" style="1" bestFit="1" customWidth="1"/>
    <col min="14336" max="14336" width="14" style="1" bestFit="1" customWidth="1"/>
    <col min="14337" max="14337" width="13" style="1" customWidth="1"/>
    <col min="14338" max="14338" width="15.28515625" style="1" customWidth="1"/>
    <col min="14339" max="14339" width="16.5703125" style="1" customWidth="1"/>
    <col min="14340" max="14587" width="16" style="1"/>
    <col min="14588" max="14588" width="5" style="1" customWidth="1"/>
    <col min="14589" max="14589" width="19.28515625" style="1" bestFit="1" customWidth="1"/>
    <col min="14590" max="14590" width="14" style="1" bestFit="1" customWidth="1"/>
    <col min="14591" max="14591" width="12.28515625" style="1" bestFit="1" customWidth="1"/>
    <col min="14592" max="14592" width="14" style="1" bestFit="1" customWidth="1"/>
    <col min="14593" max="14593" width="13" style="1" customWidth="1"/>
    <col min="14594" max="14594" width="15.28515625" style="1" customWidth="1"/>
    <col min="14595" max="14595" width="16.5703125" style="1" customWidth="1"/>
    <col min="14596" max="14843" width="16" style="1"/>
    <col min="14844" max="14844" width="5" style="1" customWidth="1"/>
    <col min="14845" max="14845" width="19.28515625" style="1" bestFit="1" customWidth="1"/>
    <col min="14846" max="14846" width="14" style="1" bestFit="1" customWidth="1"/>
    <col min="14847" max="14847" width="12.28515625" style="1" bestFit="1" customWidth="1"/>
    <col min="14848" max="14848" width="14" style="1" bestFit="1" customWidth="1"/>
    <col min="14849" max="14849" width="13" style="1" customWidth="1"/>
    <col min="14850" max="14850" width="15.28515625" style="1" customWidth="1"/>
    <col min="14851" max="14851" width="16.5703125" style="1" customWidth="1"/>
    <col min="14852" max="15099" width="16" style="1"/>
    <col min="15100" max="15100" width="5" style="1" customWidth="1"/>
    <col min="15101" max="15101" width="19.28515625" style="1" bestFit="1" customWidth="1"/>
    <col min="15102" max="15102" width="14" style="1" bestFit="1" customWidth="1"/>
    <col min="15103" max="15103" width="12.28515625" style="1" bestFit="1" customWidth="1"/>
    <col min="15104" max="15104" width="14" style="1" bestFit="1" customWidth="1"/>
    <col min="15105" max="15105" width="13" style="1" customWidth="1"/>
    <col min="15106" max="15106" width="15.28515625" style="1" customWidth="1"/>
    <col min="15107" max="15107" width="16.5703125" style="1" customWidth="1"/>
    <col min="15108" max="15355" width="16" style="1"/>
    <col min="15356" max="15356" width="5" style="1" customWidth="1"/>
    <col min="15357" max="15357" width="19.28515625" style="1" bestFit="1" customWidth="1"/>
    <col min="15358" max="15358" width="14" style="1" bestFit="1" customWidth="1"/>
    <col min="15359" max="15359" width="12.28515625" style="1" bestFit="1" customWidth="1"/>
    <col min="15360" max="15360" width="14" style="1" bestFit="1" customWidth="1"/>
    <col min="15361" max="15361" width="13" style="1" customWidth="1"/>
    <col min="15362" max="15362" width="15.28515625" style="1" customWidth="1"/>
    <col min="15363" max="15363" width="16.5703125" style="1" customWidth="1"/>
    <col min="15364" max="15611" width="16" style="1"/>
    <col min="15612" max="15612" width="5" style="1" customWidth="1"/>
    <col min="15613" max="15613" width="19.28515625" style="1" bestFit="1" customWidth="1"/>
    <col min="15614" max="15614" width="14" style="1" bestFit="1" customWidth="1"/>
    <col min="15615" max="15615" width="12.28515625" style="1" bestFit="1" customWidth="1"/>
    <col min="15616" max="15616" width="14" style="1" bestFit="1" customWidth="1"/>
    <col min="15617" max="15617" width="13" style="1" customWidth="1"/>
    <col min="15618" max="15618" width="15.28515625" style="1" customWidth="1"/>
    <col min="15619" max="15619" width="16.5703125" style="1" customWidth="1"/>
    <col min="15620" max="15867" width="16" style="1"/>
    <col min="15868" max="15868" width="5" style="1" customWidth="1"/>
    <col min="15869" max="15869" width="19.28515625" style="1" bestFit="1" customWidth="1"/>
    <col min="15870" max="15870" width="14" style="1" bestFit="1" customWidth="1"/>
    <col min="15871" max="15871" width="12.28515625" style="1" bestFit="1" customWidth="1"/>
    <col min="15872" max="15872" width="14" style="1" bestFit="1" customWidth="1"/>
    <col min="15873" max="15873" width="13" style="1" customWidth="1"/>
    <col min="15874" max="15874" width="15.28515625" style="1" customWidth="1"/>
    <col min="15875" max="15875" width="16.5703125" style="1" customWidth="1"/>
    <col min="15876" max="16123" width="16" style="1"/>
    <col min="16124" max="16124" width="5" style="1" customWidth="1"/>
    <col min="16125" max="16125" width="19.28515625" style="1" bestFit="1" customWidth="1"/>
    <col min="16126" max="16126" width="14" style="1" bestFit="1" customWidth="1"/>
    <col min="16127" max="16127" width="12.28515625" style="1" bestFit="1" customWidth="1"/>
    <col min="16128" max="16128" width="14" style="1" bestFit="1" customWidth="1"/>
    <col min="16129" max="16129" width="13" style="1" customWidth="1"/>
    <col min="16130" max="16130" width="15.28515625" style="1" customWidth="1"/>
    <col min="16131" max="16131" width="16.5703125" style="1" customWidth="1"/>
    <col min="16132" max="16384" width="16" style="1"/>
  </cols>
  <sheetData>
    <row r="1" spans="1:4" ht="30.75" customHeight="1" thickBot="1">
      <c r="A1" s="57" t="s">
        <v>86</v>
      </c>
      <c r="B1" s="57"/>
      <c r="C1" s="57"/>
    </row>
    <row r="2" spans="1:4" s="2" customFormat="1" ht="23.25" customHeight="1">
      <c r="A2" s="64" t="s">
        <v>0</v>
      </c>
      <c r="B2" s="66" t="s">
        <v>1</v>
      </c>
      <c r="C2" s="68" t="s">
        <v>38</v>
      </c>
    </row>
    <row r="3" spans="1:4" s="2" customFormat="1" ht="26.25" customHeight="1">
      <c r="A3" s="65"/>
      <c r="B3" s="67"/>
      <c r="C3" s="69"/>
    </row>
    <row r="4" spans="1:4" ht="15">
      <c r="A4" s="9">
        <v>1</v>
      </c>
      <c r="B4" s="3">
        <v>2</v>
      </c>
      <c r="C4" s="10">
        <v>3</v>
      </c>
    </row>
    <row r="5" spans="1:4" ht="19.5" customHeight="1">
      <c r="A5" s="9"/>
      <c r="B5" s="58" t="s">
        <v>39</v>
      </c>
      <c r="C5" s="59"/>
    </row>
    <row r="6" spans="1:4" s="8" customFormat="1" ht="19.5" customHeight="1">
      <c r="A6" s="11">
        <v>1</v>
      </c>
      <c r="B6" s="12" t="s">
        <v>3</v>
      </c>
      <c r="C6" s="13">
        <v>0</v>
      </c>
    </row>
    <row r="7" spans="1:4" s="2" customFormat="1" ht="19.5" customHeight="1">
      <c r="A7" s="14">
        <v>2</v>
      </c>
      <c r="B7" s="15" t="s">
        <v>4</v>
      </c>
      <c r="C7" s="16">
        <v>0</v>
      </c>
    </row>
    <row r="8" spans="1:4" s="2" customFormat="1" ht="19.5" customHeight="1">
      <c r="A8" s="14">
        <v>3</v>
      </c>
      <c r="B8" s="15" t="s">
        <v>5</v>
      </c>
      <c r="C8" s="16">
        <v>0</v>
      </c>
    </row>
    <row r="9" spans="1:4" s="2" customFormat="1" ht="19.5" customHeight="1">
      <c r="A9" s="14">
        <v>4</v>
      </c>
      <c r="B9" s="15" t="s">
        <v>6</v>
      </c>
      <c r="C9" s="16">
        <v>0</v>
      </c>
    </row>
    <row r="10" spans="1:4" s="2" customFormat="1" ht="19.5" customHeight="1">
      <c r="A10" s="14">
        <v>5</v>
      </c>
      <c r="B10" s="15" t="s">
        <v>7</v>
      </c>
      <c r="C10" s="16">
        <v>0</v>
      </c>
    </row>
    <row r="11" spans="1:4" s="2" customFormat="1" ht="19.5" customHeight="1">
      <c r="A11" s="14">
        <v>6</v>
      </c>
      <c r="B11" s="15" t="s">
        <v>8</v>
      </c>
      <c r="C11" s="16">
        <v>0</v>
      </c>
    </row>
    <row r="12" spans="1:4" s="2" customFormat="1" ht="19.5" customHeight="1">
      <c r="A12" s="14">
        <v>7</v>
      </c>
      <c r="B12" s="15" t="s">
        <v>9</v>
      </c>
      <c r="C12" s="16">
        <v>0</v>
      </c>
    </row>
    <row r="13" spans="1:4" s="2" customFormat="1" ht="19.5" customHeight="1">
      <c r="A13" s="14">
        <v>8</v>
      </c>
      <c r="B13" s="15" t="s">
        <v>10</v>
      </c>
      <c r="C13" s="16">
        <v>284</v>
      </c>
      <c r="D13" s="4"/>
    </row>
    <row r="14" spans="1:4" s="2" customFormat="1" ht="19.5" customHeight="1">
      <c r="A14" s="14">
        <v>9</v>
      </c>
      <c r="B14" s="15" t="s">
        <v>11</v>
      </c>
      <c r="C14" s="16">
        <v>104</v>
      </c>
      <c r="D14" s="4"/>
    </row>
    <row r="15" spans="1:4" s="2" customFormat="1" ht="19.5" customHeight="1">
      <c r="A15" s="17">
        <v>10</v>
      </c>
      <c r="B15" s="15" t="s">
        <v>12</v>
      </c>
      <c r="C15" s="16">
        <v>3593</v>
      </c>
      <c r="D15" s="4"/>
    </row>
    <row r="16" spans="1:4" s="2" customFormat="1" ht="19.5" customHeight="1">
      <c r="A16" s="17">
        <v>11</v>
      </c>
      <c r="B16" s="15" t="s">
        <v>13</v>
      </c>
      <c r="C16" s="16">
        <v>8230</v>
      </c>
      <c r="D16" s="4"/>
    </row>
    <row r="17" spans="1:4" s="2" customFormat="1" ht="19.5" customHeight="1">
      <c r="A17" s="17">
        <v>12</v>
      </c>
      <c r="B17" s="15" t="s">
        <v>15</v>
      </c>
      <c r="C17" s="16">
        <v>16877</v>
      </c>
      <c r="D17" s="4"/>
    </row>
    <row r="18" spans="1:4" s="2" customFormat="1" ht="19.5" customHeight="1">
      <c r="A18" s="17">
        <v>13</v>
      </c>
      <c r="B18" s="15" t="s">
        <v>16</v>
      </c>
      <c r="C18" s="16">
        <v>14289</v>
      </c>
      <c r="D18" s="4"/>
    </row>
    <row r="19" spans="1:4" s="2" customFormat="1" ht="19.5" customHeight="1">
      <c r="A19" s="17">
        <v>14</v>
      </c>
      <c r="B19" s="15" t="s">
        <v>17</v>
      </c>
      <c r="C19" s="16">
        <v>18361</v>
      </c>
      <c r="D19" s="4"/>
    </row>
    <row r="20" spans="1:4" s="2" customFormat="1" ht="19.5" customHeight="1">
      <c r="A20" s="17">
        <v>15</v>
      </c>
      <c r="B20" s="15" t="s">
        <v>18</v>
      </c>
      <c r="C20" s="16">
        <v>13428</v>
      </c>
      <c r="D20" s="4"/>
    </row>
    <row r="21" spans="1:4" s="2" customFormat="1" ht="19.5" customHeight="1">
      <c r="A21" s="17">
        <v>16</v>
      </c>
      <c r="B21" s="15" t="s">
        <v>19</v>
      </c>
      <c r="C21" s="16">
        <v>8426</v>
      </c>
      <c r="D21" s="4"/>
    </row>
    <row r="22" spans="1:4" s="2" customFormat="1" ht="19.5" customHeight="1">
      <c r="A22" s="18">
        <v>17</v>
      </c>
      <c r="B22" s="19" t="s">
        <v>20</v>
      </c>
      <c r="C22" s="16">
        <v>6206</v>
      </c>
      <c r="D22" s="4"/>
    </row>
    <row r="23" spans="1:4" s="2" customFormat="1" ht="19.5" customHeight="1">
      <c r="A23" s="18">
        <v>18</v>
      </c>
      <c r="B23" s="15" t="s">
        <v>21</v>
      </c>
      <c r="C23" s="16">
        <v>11066</v>
      </c>
      <c r="D23" s="4"/>
    </row>
    <row r="24" spans="1:4" s="2" customFormat="1" ht="19.5" customHeight="1">
      <c r="A24" s="18">
        <v>19</v>
      </c>
      <c r="B24" s="15" t="s">
        <v>22</v>
      </c>
      <c r="C24" s="16">
        <v>2239</v>
      </c>
      <c r="D24" s="4"/>
    </row>
    <row r="25" spans="1:4" s="2" customFormat="1" ht="19.5" customHeight="1">
      <c r="A25" s="18">
        <v>20</v>
      </c>
      <c r="B25" s="15" t="s">
        <v>23</v>
      </c>
      <c r="C25" s="16">
        <v>1384</v>
      </c>
      <c r="D25" s="4"/>
    </row>
    <row r="26" spans="1:4" s="2" customFormat="1" ht="19.5" customHeight="1">
      <c r="A26" s="18">
        <v>21</v>
      </c>
      <c r="B26" s="15" t="s">
        <v>24</v>
      </c>
      <c r="C26" s="16">
        <v>5094</v>
      </c>
      <c r="D26" s="4"/>
    </row>
    <row r="27" spans="1:4" s="2" customFormat="1" ht="19.5" customHeight="1">
      <c r="A27" s="18">
        <v>22</v>
      </c>
      <c r="B27" s="15" t="s">
        <v>25</v>
      </c>
      <c r="C27" s="16">
        <v>5910</v>
      </c>
      <c r="D27" s="4"/>
    </row>
    <row r="28" spans="1:4" s="2" customFormat="1" ht="19.5" customHeight="1">
      <c r="A28" s="18">
        <v>23</v>
      </c>
      <c r="B28" s="15" t="s">
        <v>26</v>
      </c>
      <c r="C28" s="16">
        <v>10212</v>
      </c>
      <c r="D28" s="4"/>
    </row>
    <row r="29" spans="1:4" s="2" customFormat="1" ht="19.5" customHeight="1">
      <c r="A29" s="18">
        <v>24</v>
      </c>
      <c r="B29" s="15" t="s">
        <v>27</v>
      </c>
      <c r="C29" s="16">
        <v>28272</v>
      </c>
      <c r="D29" s="4"/>
    </row>
    <row r="30" spans="1:4" s="2" customFormat="1" ht="19.5" customHeight="1">
      <c r="A30" s="18"/>
      <c r="B30" s="12" t="s">
        <v>14</v>
      </c>
      <c r="C30" s="13">
        <f>SUM(C7:C29)</f>
        <v>153975</v>
      </c>
      <c r="D30" s="4"/>
    </row>
    <row r="31" spans="1:4" s="2" customFormat="1" ht="19.5" customHeight="1">
      <c r="A31" s="18"/>
      <c r="B31" s="58" t="s">
        <v>40</v>
      </c>
      <c r="C31" s="59"/>
      <c r="D31" s="4"/>
    </row>
    <row r="32" spans="1:4" s="2" customFormat="1" ht="19.5" customHeight="1">
      <c r="A32" s="18">
        <v>25</v>
      </c>
      <c r="B32" s="15" t="s">
        <v>28</v>
      </c>
      <c r="C32" s="16">
        <v>558</v>
      </c>
      <c r="D32" s="4"/>
    </row>
    <row r="33" spans="1:4" s="2" customFormat="1" ht="19.5" customHeight="1">
      <c r="A33" s="18">
        <v>26</v>
      </c>
      <c r="B33" s="15" t="s">
        <v>29</v>
      </c>
      <c r="C33" s="16">
        <v>7913</v>
      </c>
      <c r="D33" s="4"/>
    </row>
    <row r="34" spans="1:4" s="2" customFormat="1" ht="19.5" customHeight="1">
      <c r="A34" s="18">
        <v>27</v>
      </c>
      <c r="B34" s="15" t="s">
        <v>30</v>
      </c>
      <c r="C34" s="16">
        <v>27272</v>
      </c>
      <c r="D34" s="4"/>
    </row>
    <row r="35" spans="1:4" s="2" customFormat="1" ht="19.5" customHeight="1">
      <c r="A35" s="18">
        <v>28</v>
      </c>
      <c r="B35" s="15" t="s">
        <v>31</v>
      </c>
      <c r="C35" s="16">
        <v>22406</v>
      </c>
      <c r="D35" s="4"/>
    </row>
    <row r="36" spans="1:4" s="2" customFormat="1" ht="19.5" customHeight="1">
      <c r="A36" s="18">
        <v>29</v>
      </c>
      <c r="B36" s="20" t="s">
        <v>32</v>
      </c>
      <c r="C36" s="16">
        <v>12659</v>
      </c>
      <c r="D36" s="4"/>
    </row>
    <row r="37" spans="1:4" s="2" customFormat="1" ht="19.5" customHeight="1">
      <c r="A37" s="18">
        <v>30</v>
      </c>
      <c r="B37" s="20" t="s">
        <v>33</v>
      </c>
      <c r="C37" s="16">
        <v>13371</v>
      </c>
      <c r="D37" s="4"/>
    </row>
    <row r="38" spans="1:4" s="2" customFormat="1" ht="19.5" customHeight="1">
      <c r="A38" s="18">
        <v>31</v>
      </c>
      <c r="B38" s="20" t="s">
        <v>34</v>
      </c>
      <c r="C38" s="16">
        <v>13337</v>
      </c>
      <c r="D38" s="4"/>
    </row>
    <row r="39" spans="1:4" s="2" customFormat="1" ht="19.5" customHeight="1">
      <c r="A39" s="18">
        <v>32</v>
      </c>
      <c r="B39" s="20" t="s">
        <v>35</v>
      </c>
      <c r="C39" s="16">
        <v>11620</v>
      </c>
    </row>
    <row r="40" spans="1:4" s="2" customFormat="1" ht="19.5" customHeight="1">
      <c r="A40" s="18">
        <v>33</v>
      </c>
      <c r="B40" s="20" t="s">
        <v>36</v>
      </c>
      <c r="C40" s="21">
        <v>1034</v>
      </c>
    </row>
    <row r="41" spans="1:4" s="2" customFormat="1" ht="16.5" customHeight="1">
      <c r="A41" s="60" t="s">
        <v>14</v>
      </c>
      <c r="B41" s="61"/>
      <c r="C41" s="22">
        <f>SUM(C32:C40)</f>
        <v>110170</v>
      </c>
    </row>
    <row r="42" spans="1:4" s="2" customFormat="1" ht="19.5" customHeight="1" thickBot="1">
      <c r="A42" s="62" t="s">
        <v>37</v>
      </c>
      <c r="B42" s="63"/>
      <c r="C42" s="23">
        <f>C6+C30+C41</f>
        <v>264145</v>
      </c>
    </row>
    <row r="43" spans="1:4" s="6" customFormat="1" ht="18" customHeight="1">
      <c r="A43" s="5"/>
    </row>
    <row r="44" spans="1:4" s="6" customFormat="1" ht="18" customHeight="1">
      <c r="A44" s="5"/>
    </row>
    <row r="45" spans="1:4" s="6" customFormat="1" ht="18" customHeight="1">
      <c r="A45" s="5"/>
    </row>
  </sheetData>
  <mergeCells count="8">
    <mergeCell ref="B5:C5"/>
    <mergeCell ref="B31:C31"/>
    <mergeCell ref="A41:B41"/>
    <mergeCell ref="A42:B42"/>
    <mergeCell ref="A1:C1"/>
    <mergeCell ref="A2:A3"/>
    <mergeCell ref="B2:B3"/>
    <mergeCell ref="C2:C3"/>
  </mergeCells>
  <printOptions horizontalCentered="1"/>
  <pageMargins left="0.39" right="0" top="0.34" bottom="0" header="0.31" footer="0.19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(2)</vt:lpstr>
      <vt:lpstr>1</vt:lpstr>
      <vt:lpstr>'1'!Print_Area</vt:lpstr>
      <vt:lpstr>'1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hp52</dc:creator>
  <cp:lastModifiedBy>mepma2</cp:lastModifiedBy>
  <cp:lastPrinted>2015-08-18T08:26:00Z</cp:lastPrinted>
  <dcterms:created xsi:type="dcterms:W3CDTF">2015-08-12T05:42:16Z</dcterms:created>
  <dcterms:modified xsi:type="dcterms:W3CDTF">2015-08-22T12:48:52Z</dcterms:modified>
</cp:coreProperties>
</file>